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4.08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утверждение'!$B$14:$I$211</definedName>
    <definedName name="_xlnm.Print_Area" localSheetId="0">'на утверждение'!$A$1:$I$205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2" i="3" l="1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<sst xmlns="http://schemas.openxmlformats.org/spreadsheetml/2006/main" count="21" uniqueCount="21">
  <si>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</si>
  <si>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</si>
  <si>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</si>
  <si>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</si>
  <si>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</si>
  <si>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</si>
  <si>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</si>
  <si>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</si>
  <si>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</si>
  <si>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</si>
  <si>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</si>
  <si>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</si>
  <si>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</si>
  <si>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</si>
  <si>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</si>
  <si>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</si>
  <si>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</si>
  <si>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</si>
  <si>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</si>
  <si>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Дата проведения проверки знаний: 14.08.2024</t>
  </si>
  <si>
    <t>Врио начальника отдела                                                                Морозов П.В.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</si>
</sst>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4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"ТОРГОВЫЙ ДОМ АЭРО"</v>
          </cell>
          <cell r="G4" t="str">
            <v>Бутарев</v>
          </cell>
          <cell r="H4" t="str">
            <v>Артем</v>
          </cell>
          <cell r="I4" t="str">
            <v>Андреевич</v>
          </cell>
          <cell r="K4" t="str">
            <v>Сервисный инженер</v>
          </cell>
          <cell r="M4" t="str">
            <v>первичная</v>
          </cell>
          <cell r="N4" t="str">
            <v>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"ЦМТ ЦФО"</v>
          </cell>
          <cell r="G5" t="str">
            <v>Лукин</v>
          </cell>
          <cell r="H5" t="str">
            <v>Даниил</v>
          </cell>
          <cell r="I5" t="str">
            <v>Игоревич</v>
          </cell>
          <cell r="K5" t="str">
            <v>Генеральный директор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"ЦМТ ЦФО"</v>
          </cell>
          <cell r="G6" t="str">
            <v>Макаренков</v>
          </cell>
          <cell r="H6" t="str">
            <v>Роман</v>
          </cell>
          <cell r="I6" t="str">
            <v>Михайлович</v>
          </cell>
          <cell r="K6" t="str">
            <v>Инженер по ремонту и техническому обслуживанию медицинской техники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"ЦМТ ВОСКРЕСЕНСК"</v>
          </cell>
          <cell r="G7" t="str">
            <v>Макаренков</v>
          </cell>
          <cell r="H7" t="str">
            <v>Роман</v>
          </cell>
          <cell r="I7" t="str">
            <v>Михайлович</v>
          </cell>
          <cell r="K7" t="str">
            <v>Инженер по ремонту и техническому обслуживанию медицинской техники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ООО"КОМПАНИЯ БЫТ-СЕРВИС"</v>
          </cell>
          <cell r="G8" t="str">
            <v>Белоусов</v>
          </cell>
          <cell r="H8" t="str">
            <v>Андрей</v>
          </cell>
          <cell r="I8" t="str">
            <v>Иванович</v>
          </cell>
          <cell r="K8" t="str">
            <v>Энергетик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"ПК"</v>
          </cell>
          <cell r="G9" t="str">
            <v>Цепляев</v>
          </cell>
          <cell r="H9" t="str">
            <v>Дмитрий</v>
          </cell>
          <cell r="I9" t="str">
            <v>Олегович</v>
          </cell>
          <cell r="K9" t="str">
            <v>Начальник службы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"ПК"</v>
          </cell>
          <cell r="G10" t="str">
            <v>Лахтионов</v>
          </cell>
          <cell r="H10" t="str">
            <v>Антон</v>
          </cell>
          <cell r="I10" t="str">
            <v>Андреевич</v>
          </cell>
          <cell r="K10" t="str">
            <v>Прораб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"ТЕПЛОСЕРВИС-М"</v>
          </cell>
          <cell r="G11" t="str">
            <v>Чебаков</v>
          </cell>
          <cell r="H11" t="str">
            <v>Сергей</v>
          </cell>
          <cell r="I11" t="str">
            <v>Викторович</v>
          </cell>
          <cell r="K11" t="str">
            <v>Начальник участка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"ТЕПЛОСЕРВИС-М"</v>
          </cell>
          <cell r="G12" t="str">
            <v>Балашов</v>
          </cell>
          <cell r="H12" t="str">
            <v>Андрей</v>
          </cell>
          <cell r="I12" t="str">
            <v>Викторович</v>
          </cell>
          <cell r="K12" t="str">
            <v>Начальник участка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"МИК"</v>
          </cell>
          <cell r="G13" t="str">
            <v>Мелков</v>
          </cell>
          <cell r="H13" t="str">
            <v>Андрей</v>
          </cell>
          <cell r="I13" t="str">
            <v>Сергеевич</v>
          </cell>
          <cell r="K13" t="str">
            <v>Заместитель директора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"МИК"</v>
          </cell>
          <cell r="G14" t="str">
            <v>Драков</v>
          </cell>
          <cell r="H14" t="str">
            <v>Александр</v>
          </cell>
          <cell r="I14" t="str">
            <v>Алексеевич</v>
          </cell>
          <cell r="K14" t="str">
            <v>Электромонтер по обслуживанию и ремонту электрооборудования 4-го разряда</v>
          </cell>
          <cell r="M14" t="str">
            <v>внеочередная</v>
          </cell>
          <cell r="N14" t="str">
            <v>ремонтный персонал</v>
          </cell>
          <cell r="R14" t="str">
            <v>IV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МУП "УЭ"</v>
          </cell>
          <cell r="G15" t="str">
            <v>Машкарин</v>
          </cell>
          <cell r="H15" t="str">
            <v>Александр</v>
          </cell>
          <cell r="I15" t="str">
            <v>Евгеньевич</v>
          </cell>
          <cell r="K15" t="str">
            <v>Главный инженер УК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"ЭНЕРГОГАРАНТ"</v>
          </cell>
          <cell r="G16" t="str">
            <v>Кузнецов</v>
          </cell>
          <cell r="H16" t="str">
            <v>Виктор</v>
          </cell>
          <cell r="I16" t="str">
            <v>Викторович</v>
          </cell>
          <cell r="K16" t="str">
            <v>Генеральный директор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"СЕВЕРСТРОЙ"</v>
          </cell>
          <cell r="G17" t="str">
            <v>Григорьев</v>
          </cell>
          <cell r="H17" t="str">
            <v>Сергей</v>
          </cell>
          <cell r="I17" t="str">
            <v>Александрович</v>
          </cell>
          <cell r="K17" t="str">
            <v>Производитель работ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"ТЕПЛОГЕНЕРАЦИЯ"</v>
          </cell>
          <cell r="G18" t="str">
            <v>Дараев</v>
          </cell>
          <cell r="H18" t="str">
            <v>Андрей</v>
          </cell>
          <cell r="I18" t="str">
            <v>Юрьевич</v>
          </cell>
          <cell r="K18" t="str">
            <v>Главный инженер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"ГОРОД ПИЦЦЫ 1.0"</v>
          </cell>
          <cell r="G19" t="str">
            <v>Тумаков</v>
          </cell>
          <cell r="H19" t="str">
            <v>Никита</v>
          </cell>
          <cell r="I19" t="str">
            <v>Николаевич</v>
          </cell>
          <cell r="K19" t="str">
            <v>Генеральный директор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"ГОРОД ПИЦЦЫ 2.0"</v>
          </cell>
          <cell r="G20" t="str">
            <v>Тумаков</v>
          </cell>
          <cell r="H20" t="str">
            <v>Никита</v>
          </cell>
          <cell r="I20" t="str">
            <v>Николаевич</v>
          </cell>
          <cell r="K20" t="str">
            <v>Генеральный директор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«ПОДМОСКОВЬЕ-ГСА»</v>
          </cell>
          <cell r="G21" t="str">
            <v>Лобяк</v>
          </cell>
          <cell r="H21" t="str">
            <v>Сергей</v>
          </cell>
          <cell r="I21" t="str">
            <v>Викторович</v>
          </cell>
          <cell r="K21" t="str">
            <v>Инженер КИП и А</v>
          </cell>
          <cell r="M21" t="str">
            <v>внеочередная</v>
          </cell>
          <cell r="N21" t="str">
            <v>ремонтный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«ПОДМОСКОВЬЕ-ГСА»</v>
          </cell>
          <cell r="G22" t="str">
            <v>Чижов</v>
          </cell>
          <cell r="H22" t="str">
            <v>Игорь</v>
          </cell>
          <cell r="I22" t="str">
            <v>Константинович</v>
          </cell>
          <cell r="K22" t="str">
            <v>Инженер по обслуживанию и ремонту газового оборудования</v>
          </cell>
          <cell r="M22" t="str">
            <v>внеочередная</v>
          </cell>
          <cell r="N22" t="str">
            <v>ремонтный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ГБПОУ МО "ВАТ "Холмогорка"</v>
          </cell>
          <cell r="G23" t="str">
            <v xml:space="preserve">Левченков </v>
          </cell>
          <cell r="H23" t="str">
            <v>Александр</v>
          </cell>
          <cell r="I23" t="str">
            <v xml:space="preserve">Павлович </v>
          </cell>
          <cell r="K23" t="str">
            <v>Электромонтер</v>
          </cell>
          <cell r="L23" t="str">
            <v>20 лет 8 мес</v>
          </cell>
          <cell r="M23" t="str">
            <v>первичная</v>
          </cell>
          <cell r="N23" t="str">
            <v>ремонтный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ГБПОУ МО "ВАТ "Холмогорка"</v>
          </cell>
          <cell r="G24" t="str">
            <v xml:space="preserve">Сергачев </v>
          </cell>
          <cell r="H24" t="str">
            <v xml:space="preserve">Станислав </v>
          </cell>
          <cell r="I24" t="str">
            <v>Викторович</v>
          </cell>
          <cell r="K24" t="str">
            <v>Ведущий программист</v>
          </cell>
          <cell r="L24" t="str">
            <v>7 лет 7 мес</v>
          </cell>
          <cell r="M24" t="str">
            <v>первичная</v>
          </cell>
          <cell r="N24" t="str">
            <v>ремонтный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ГБПОУ МО "ВАТ "Холмогорка"</v>
          </cell>
          <cell r="G25" t="str">
            <v>Демидова</v>
          </cell>
          <cell r="H25" t="str">
            <v xml:space="preserve">Наталья </v>
          </cell>
          <cell r="I25" t="str">
            <v>Николаевна</v>
          </cell>
          <cell r="K25" t="str">
            <v>Начальник АХО</v>
          </cell>
          <cell r="L25" t="str">
            <v>10 лет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"АЦКИЙ КАСТИНГ"</v>
          </cell>
          <cell r="G26" t="str">
            <v>Даниленко</v>
          </cell>
          <cell r="H26" t="str">
            <v>Алексей</v>
          </cell>
          <cell r="I26" t="str">
            <v>Викторович</v>
          </cell>
          <cell r="K26" t="str">
            <v>Генеральный директор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ФКП «Росгосцирк»</v>
          </cell>
          <cell r="G27" t="str">
            <v xml:space="preserve">Кириленко  </v>
          </cell>
          <cell r="H27" t="str">
            <v>Юрий</v>
          </cell>
          <cell r="I27" t="str">
            <v>Алексеевич</v>
          </cell>
          <cell r="K27" t="str">
            <v>Инспектор манежа</v>
          </cell>
          <cell r="L27" t="str">
            <v>5 лет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ФКП «Росгосцирк»</v>
          </cell>
          <cell r="G28" t="str">
            <v>Козюра</v>
          </cell>
          <cell r="H28" t="str">
            <v>Виталий</v>
          </cell>
          <cell r="I28" t="str">
            <v>Андреевич</v>
          </cell>
          <cell r="K28" t="str">
            <v>Заместитель начальника отдела</v>
          </cell>
          <cell r="L28" t="str">
            <v>2 мес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"ИЭММ"</v>
          </cell>
          <cell r="G29" t="str">
            <v>Захаренко</v>
          </cell>
          <cell r="H29" t="str">
            <v>Виктор</v>
          </cell>
          <cell r="I29" t="str">
            <v>Васильевич</v>
          </cell>
          <cell r="K29" t="str">
            <v>Слесарь-электрик</v>
          </cell>
          <cell r="L29" t="str">
            <v>10лет</v>
          </cell>
          <cell r="M29" t="str">
            <v xml:space="preserve"> первичная</v>
          </cell>
          <cell r="N29" t="str">
            <v>оперативно-ремонтный персонал</v>
          </cell>
          <cell r="R29" t="str">
            <v>II гр. до 1000В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"ИЭММ"</v>
          </cell>
          <cell r="G30" t="str">
            <v>Машков</v>
          </cell>
          <cell r="H30" t="str">
            <v xml:space="preserve">Евгений </v>
          </cell>
          <cell r="I30" t="str">
            <v>Викторович</v>
          </cell>
          <cell r="K30" t="str">
            <v>Слесарь-электрик</v>
          </cell>
          <cell r="L30" t="str">
            <v>15лет</v>
          </cell>
          <cell r="M30" t="str">
            <v>первичная</v>
          </cell>
          <cell r="N30" t="str">
            <v>оперативно-ремонтный персонал</v>
          </cell>
          <cell r="R30" t="str">
            <v>II гр. до 1000В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"ЛЗМ"</v>
          </cell>
          <cell r="G31" t="str">
            <v>Липчанский</v>
          </cell>
          <cell r="H31" t="str">
            <v>Сергей</v>
          </cell>
          <cell r="I31" t="str">
            <v>Васильевич</v>
          </cell>
          <cell r="K31" t="str">
            <v>Инженер-энергетик</v>
          </cell>
          <cell r="L31" t="str">
            <v>3 мес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 xml:space="preserve"> IV до 1000В.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"ЭКА"</v>
          </cell>
          <cell r="G32" t="str">
            <v>Винтилов</v>
          </cell>
          <cell r="H32" t="str">
            <v>Дмитрий</v>
          </cell>
          <cell r="I32" t="str">
            <v>Валентинович</v>
          </cell>
          <cell r="K32" t="str">
            <v>Монтажник радиоэлектронной аппаратуры и приборов</v>
          </cell>
          <cell r="L32" t="str">
            <v>5 лет</v>
          </cell>
          <cell r="M32" t="str">
            <v>первичная</v>
          </cell>
          <cell r="N32" t="str">
            <v>административно-технический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"ЭКА"</v>
          </cell>
          <cell r="G33" t="str">
            <v>Кузнецов</v>
          </cell>
          <cell r="H33" t="str">
            <v>Александр</v>
          </cell>
          <cell r="I33" t="str">
            <v>Владимирович</v>
          </cell>
          <cell r="K33" t="str">
            <v>Начальник цеха</v>
          </cell>
          <cell r="L33" t="str">
            <v>10 лет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 xml:space="preserve">II до 1000 В </v>
          </cell>
          <cell r="S33" t="str">
            <v>ПТЭЭПЭЭ</v>
          </cell>
          <cell r="V33">
            <v>0.39583333333333331</v>
          </cell>
        </row>
        <row r="34">
          <cell r="E34" t="str">
            <v>ИП Степанченко П.А.</v>
          </cell>
          <cell r="G34" t="str">
            <v>Степанченко</v>
          </cell>
          <cell r="H34" t="str">
            <v>Павел</v>
          </cell>
          <cell r="I34" t="str">
            <v>Анатольевич</v>
          </cell>
          <cell r="K34" t="str">
            <v>Индивидуальный предприниматель</v>
          </cell>
          <cell r="L34" t="str">
            <v>3 месяца</v>
          </cell>
          <cell r="M34" t="str">
            <v>первичная</v>
          </cell>
          <cell r="N34" t="str">
            <v>административно-технический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ИСВЧПЭ РАН</v>
          </cell>
          <cell r="G35" t="str">
            <v xml:space="preserve">Григорьев </v>
          </cell>
          <cell r="H35" t="str">
            <v>Александр</v>
          </cell>
          <cell r="I35" t="str">
            <v>Тимофеевич</v>
          </cell>
          <cell r="K35" t="str">
            <v>Главный специалист</v>
          </cell>
          <cell r="L35" t="str">
            <v>13 лет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V группа до и выше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>ИСВЧПЭ РАН</v>
          </cell>
          <cell r="G36" t="str">
            <v xml:space="preserve">Пушкарев </v>
          </cell>
          <cell r="H36" t="str">
            <v xml:space="preserve">Сергей </v>
          </cell>
          <cell r="I36" t="str">
            <v>Сергеевич  </v>
          </cell>
          <cell r="K36" t="str">
            <v xml:space="preserve">Ведущий научный сотрудник </v>
          </cell>
          <cell r="L36" t="str">
            <v>6 г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III группа до  1000В</v>
          </cell>
          <cell r="S36" t="str">
            <v>ПТЭЭПЭЭ</v>
          </cell>
          <cell r="V36">
            <v>0.39583333333333331</v>
          </cell>
        </row>
        <row r="37">
          <cell r="E37" t="str">
            <v>ИСВЧПЭ РАН</v>
          </cell>
          <cell r="G37" t="str">
            <v xml:space="preserve">Черенков </v>
          </cell>
          <cell r="H37" t="str">
            <v xml:space="preserve">Андрей </v>
          </cell>
          <cell r="I37" t="str">
            <v>Григорьевич</v>
          </cell>
          <cell r="K37" t="str">
            <v>Ведущий специалист</v>
          </cell>
          <cell r="L37" t="str">
            <v>6 лет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IV группа до и выше 1000В</v>
          </cell>
          <cell r="S37" t="str">
            <v>ПТЭЭПЭЭ</v>
          </cell>
          <cell r="V37">
            <v>0.39583333333333331</v>
          </cell>
        </row>
        <row r="38">
          <cell r="E38" t="str">
            <v>МБУ «Спортивные сооружения»</v>
          </cell>
          <cell r="G38" t="str">
            <v>Коссович</v>
          </cell>
          <cell r="H38" t="str">
            <v>Николай</v>
          </cell>
          <cell r="I38" t="str">
            <v>Викторович</v>
          </cell>
          <cell r="K38" t="str">
            <v>Ведущий инженер</v>
          </cell>
          <cell r="L38" t="str">
            <v>2 года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гр.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МБУ «Спортивные сооружения»</v>
          </cell>
          <cell r="G39" t="str">
            <v>Назаров</v>
          </cell>
          <cell r="H39" t="str">
            <v>Игорь</v>
          </cell>
          <cell r="I39" t="str">
            <v>Владимирович</v>
          </cell>
          <cell r="K39" t="str">
            <v>Главный инженер</v>
          </cell>
          <cell r="L39" t="str">
            <v>2 года</v>
          </cell>
          <cell r="M39" t="str">
            <v>первичная</v>
          </cell>
          <cell r="N39" t="str">
            <v>административно-технический персонал</v>
          </cell>
          <cell r="R39" t="str">
            <v>II гр.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МБУ «Спортивные сооружения»</v>
          </cell>
          <cell r="G40" t="str">
            <v>Шилов</v>
          </cell>
          <cell r="H40" t="str">
            <v>Кирилл</v>
          </cell>
          <cell r="I40" t="str">
            <v>Вадимович</v>
          </cell>
          <cell r="K40" t="str">
            <v>Заместитель заведующего</v>
          </cell>
          <cell r="L40" t="str">
            <v>4,5 года</v>
          </cell>
          <cell r="M40" t="str">
            <v>первичная</v>
          </cell>
          <cell r="N40" t="str">
            <v>административно-технический персонал</v>
          </cell>
          <cell r="R40" t="str">
            <v>II гр.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МБУ «Спортивные сооружения»</v>
          </cell>
          <cell r="G41" t="str">
            <v>Шляхтов</v>
          </cell>
          <cell r="H41" t="str">
            <v>Игорь</v>
          </cell>
          <cell r="I41" t="str">
            <v>Эдуардович</v>
          </cell>
          <cell r="K41" t="str">
            <v>Инженер</v>
          </cell>
          <cell r="L41" t="str">
            <v>4 года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гр.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МБУ"Благоустройства Павловский Посад"</v>
          </cell>
          <cell r="G42" t="str">
            <v xml:space="preserve">Асриян </v>
          </cell>
          <cell r="H42" t="str">
            <v xml:space="preserve">Баграт </v>
          </cell>
          <cell r="I42" t="str">
            <v>Александрович</v>
          </cell>
          <cell r="K42" t="str">
            <v xml:space="preserve">Главный инженер </v>
          </cell>
          <cell r="L42" t="str">
            <v>9мес</v>
          </cell>
          <cell r="M42" t="str">
            <v>внеочередная</v>
          </cell>
          <cell r="N42" t="str">
            <v>руководящий работник</v>
          </cell>
          <cell r="R42" t="str">
            <v>IV  до 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МБУ"Благоустройства Павловский Посад"</v>
          </cell>
          <cell r="G43" t="str">
            <v xml:space="preserve">Горбатов </v>
          </cell>
          <cell r="H43" t="str">
            <v>Иван</v>
          </cell>
          <cell r="I43" t="str">
            <v xml:space="preserve">Александрович </v>
          </cell>
          <cell r="K43" t="str">
            <v xml:space="preserve">Электромонтер </v>
          </cell>
          <cell r="L43" t="str">
            <v xml:space="preserve">1 год </v>
          </cell>
          <cell r="M43" t="str">
            <v>первичная</v>
          </cell>
          <cell r="N43" t="str">
            <v>оперативно-ремонтный персонал</v>
          </cell>
          <cell r="R43" t="str">
            <v>II до 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МБУ"Благоустройства Павловский Посад"</v>
          </cell>
          <cell r="G44" t="str">
            <v xml:space="preserve">Овсянников </v>
          </cell>
          <cell r="H44" t="str">
            <v>Василий</v>
          </cell>
          <cell r="I44" t="str">
            <v>Павлович</v>
          </cell>
          <cell r="K44" t="str">
            <v>Заместитель начальника участка</v>
          </cell>
          <cell r="L44" t="str">
            <v>5 лет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 до 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МБУ"Благоустройства Павловский Посад"</v>
          </cell>
          <cell r="G45" t="str">
            <v>Разуваев</v>
          </cell>
          <cell r="H45" t="str">
            <v xml:space="preserve">Вадим </v>
          </cell>
          <cell r="I45" t="str">
            <v>Вячеславович</v>
          </cell>
          <cell r="K45" t="str">
            <v xml:space="preserve">Электромонтер </v>
          </cell>
          <cell r="L45" t="str">
            <v>1 год</v>
          </cell>
          <cell r="M45" t="str">
            <v xml:space="preserve">первичная </v>
          </cell>
          <cell r="N45" t="str">
            <v>оперативно-ремонтный персонал</v>
          </cell>
          <cell r="R45" t="str">
            <v>II до 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МБУ"Благоустройства Павловский Посад"</v>
          </cell>
          <cell r="G46" t="str">
            <v xml:space="preserve">Самохин </v>
          </cell>
          <cell r="H46" t="str">
            <v>Евгений</v>
          </cell>
          <cell r="I46" t="str">
            <v>Александрович</v>
          </cell>
          <cell r="K46" t="str">
            <v>Начальник участка</v>
          </cell>
          <cell r="L46" t="str">
            <v xml:space="preserve">2 мес 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III до 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МУ ЦТО МОУ</v>
          </cell>
          <cell r="G47" t="str">
            <v>Абрамов</v>
          </cell>
          <cell r="H47" t="str">
            <v>Дмитрий</v>
          </cell>
          <cell r="I47" t="str">
            <v>Константинович</v>
          </cell>
          <cell r="K47" t="str">
            <v>Главный инженер</v>
          </cell>
          <cell r="L47" t="str">
            <v>1 мес</v>
          </cell>
          <cell r="M47" t="str">
            <v>первичная</v>
          </cell>
          <cell r="N47" t="str">
            <v>управленческий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НОЧУ БСО "Международная Школа"</v>
          </cell>
          <cell r="G48" t="str">
            <v>Калматов </v>
          </cell>
          <cell r="H48" t="str">
            <v>Акылбек</v>
          </cell>
          <cell r="K48" t="str">
            <v>Техник-смотритель</v>
          </cell>
          <cell r="L48" t="str">
            <v>1 г.</v>
          </cell>
          <cell r="M48" t="str">
            <v xml:space="preserve">внеочередная </v>
          </cell>
          <cell r="N48" t="str">
            <v>оперативно-ремонтный персонал</v>
          </cell>
          <cell r="R48" t="str">
            <v xml:space="preserve">III гр. до 1000 В </v>
          </cell>
          <cell r="S48" t="str">
            <v>ПТЭЭПЭЭ</v>
          </cell>
          <cell r="V48">
            <v>0.39583333333333331</v>
          </cell>
        </row>
        <row r="49">
          <cell r="E49" t="str">
            <v>НОЧУ БСО "Международная Школа"</v>
          </cell>
          <cell r="G49" t="str">
            <v xml:space="preserve">Попов </v>
          </cell>
          <cell r="H49" t="str">
            <v xml:space="preserve">Олег </v>
          </cell>
          <cell r="I49" t="str">
            <v>Олегович</v>
          </cell>
          <cell r="K49" t="str">
            <v>Системный администратор</v>
          </cell>
          <cell r="L49" t="str">
            <v>1 г.</v>
          </cell>
          <cell r="M49" t="str">
            <v xml:space="preserve">внеочередная </v>
          </cell>
          <cell r="N49" t="str">
            <v>оперативно-ремонтный персонал</v>
          </cell>
          <cell r="R49" t="str">
            <v xml:space="preserve">III гр. до 1000 В </v>
          </cell>
          <cell r="S49" t="str">
            <v>ПТЭЭПЭЭ</v>
          </cell>
          <cell r="V49">
            <v>0.39583333333333331</v>
          </cell>
        </row>
        <row r="50">
          <cell r="E50" t="str">
            <v>ОАО  "Мясокомбинат "Рузский"</v>
          </cell>
          <cell r="G50" t="str">
            <v xml:space="preserve">Латыфов </v>
          </cell>
          <cell r="H50" t="str">
            <v xml:space="preserve">Алишер </v>
          </cell>
          <cell r="I50" t="str">
            <v>Климович</v>
          </cell>
          <cell r="K50" t="str">
            <v>Главный инженер</v>
          </cell>
          <cell r="L50" t="str">
            <v>5 лет 10 мес</v>
          </cell>
          <cell r="M50" t="str">
            <v xml:space="preserve">очередная </v>
          </cell>
          <cell r="N50" t="str">
            <v>административно-технический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 "Мега 2"</v>
          </cell>
          <cell r="G51" t="str">
            <v>Ивченко</v>
          </cell>
          <cell r="H51" t="str">
            <v>Александр</v>
          </cell>
          <cell r="I51" t="str">
            <v>Сергеевич</v>
          </cell>
          <cell r="K51" t="str">
            <v>Инженер комплекса</v>
          </cell>
          <cell r="L51" t="str">
            <v xml:space="preserve">7 лет 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 "Мега 2"</v>
          </cell>
          <cell r="G52" t="str">
            <v>Кузнецов</v>
          </cell>
          <cell r="H52" t="str">
            <v xml:space="preserve"> Сергей</v>
          </cell>
          <cell r="I52" t="str">
            <v>Сергеевич</v>
          </cell>
          <cell r="K52" t="str">
            <v>Инженер комплекса</v>
          </cell>
          <cell r="L52" t="str">
            <v xml:space="preserve">7 лет 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 "Мега 2"</v>
          </cell>
          <cell r="G53" t="str">
            <v>Снегов</v>
          </cell>
          <cell r="H53" t="str">
            <v>Дмитрий</v>
          </cell>
          <cell r="I53" t="str">
            <v>Сергеевич</v>
          </cell>
          <cell r="K53" t="str">
            <v>Главный инженер комплекса</v>
          </cell>
          <cell r="L53" t="str">
            <v xml:space="preserve">7 лет 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"Ай Пи Парк"</v>
          </cell>
          <cell r="G54" t="str">
            <v xml:space="preserve">Яковенко </v>
          </cell>
          <cell r="H54" t="str">
            <v xml:space="preserve">Олег </v>
          </cell>
          <cell r="I54" t="str">
            <v>Викторович</v>
          </cell>
          <cell r="K54" t="str">
            <v>Электромонтер по ремонту и обслуживанию электрооборудования</v>
          </cell>
          <cell r="L54" t="str">
            <v>3 г 10 мес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"Брэк Лоджистик"</v>
          </cell>
          <cell r="G55" t="str">
            <v xml:space="preserve">Комиссаров </v>
          </cell>
          <cell r="H55" t="str">
            <v>Борис</v>
          </cell>
          <cell r="I55" t="str">
            <v>Евгеньевич</v>
          </cell>
          <cell r="K55" t="str">
            <v>Электромонтер</v>
          </cell>
          <cell r="L55" t="str">
            <v xml:space="preserve"> 2 мес</v>
          </cell>
          <cell r="M55" t="str">
            <v>внеочередная</v>
          </cell>
          <cell r="N55" t="str">
            <v>оперативно-ремонтный персонал</v>
          </cell>
          <cell r="R55" t="str">
            <v>III группа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"Брэк Лоджистик"</v>
          </cell>
          <cell r="G56" t="str">
            <v>Садеков</v>
          </cell>
          <cell r="H56" t="str">
            <v>Вялит</v>
          </cell>
          <cell r="I56" t="str">
            <v>Абдулбарисович</v>
          </cell>
          <cell r="K56" t="str">
            <v>электромонтер</v>
          </cell>
          <cell r="L56" t="str">
            <v>3 мес</v>
          </cell>
          <cell r="M56" t="str">
            <v>внеочередная</v>
          </cell>
          <cell r="N56" t="str">
            <v>оперативно-ремонтный персонал</v>
          </cell>
          <cell r="R56" t="str">
            <v>III группа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"Второй мебельный комбинат"</v>
          </cell>
          <cell r="G57" t="str">
            <v>Иванов</v>
          </cell>
          <cell r="H57" t="str">
            <v>Сергей</v>
          </cell>
          <cell r="I57" t="str">
            <v>Александрович</v>
          </cell>
          <cell r="K57" t="str">
            <v>Наладчик технологического оборудования</v>
          </cell>
          <cell r="L57" t="str">
            <v>2года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"Второй мебельный комбинат"</v>
          </cell>
          <cell r="G58" t="str">
            <v>Иванов</v>
          </cell>
          <cell r="H58" t="str">
            <v>Илья</v>
          </cell>
          <cell r="I58" t="str">
            <v>Сергеевич</v>
          </cell>
          <cell r="K58" t="str">
            <v>Наладчик технологического оборудования</v>
          </cell>
          <cell r="L58" t="str">
            <v>2года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IV до 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"Второй мебельный комбинат"</v>
          </cell>
          <cell r="G59" t="str">
            <v>Петров</v>
          </cell>
          <cell r="H59" t="str">
            <v>Дмитрий</v>
          </cell>
          <cell r="I59" t="str">
            <v>Владимирович</v>
          </cell>
          <cell r="K59" t="str">
            <v>Главный механик производства</v>
          </cell>
          <cell r="L59" t="str">
            <v>1 год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IV до 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"Второй мебельный комбинат"</v>
          </cell>
          <cell r="G60" t="str">
            <v>Спыну</v>
          </cell>
          <cell r="H60" t="str">
            <v xml:space="preserve">Игорь </v>
          </cell>
          <cell r="I60" t="str">
            <v>Михайлович</v>
          </cell>
          <cell r="K60" t="str">
            <v>Главный инженер</v>
          </cell>
          <cell r="L60" t="str">
            <v>4 года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IV до 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"Газпром теплоэнерго МО"</v>
          </cell>
          <cell r="G61" t="str">
            <v>Гасилин</v>
          </cell>
          <cell r="H61" t="str">
            <v>Алексей</v>
          </cell>
          <cell r="I61" t="str">
            <v>Александрович</v>
          </cell>
          <cell r="K61" t="str">
            <v>Начальник котельной</v>
          </cell>
          <cell r="L61" t="str">
            <v>2г0м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"Газпром теплоэнерго МО"</v>
          </cell>
          <cell r="G62" t="str">
            <v>Горячев</v>
          </cell>
          <cell r="H62" t="str">
            <v>Вадим</v>
          </cell>
          <cell r="I62" t="str">
            <v>Сергеевич</v>
          </cell>
          <cell r="K62" t="str">
            <v>Начальник района</v>
          </cell>
          <cell r="L62" t="str">
            <v>3г0м</v>
          </cell>
          <cell r="M62" t="str">
            <v xml:space="preserve">первичная </v>
          </cell>
          <cell r="N62" t="str">
            <v>административно-технический персонал</v>
          </cell>
          <cell r="R62" t="str">
            <v>II до 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"Газпром теплоэнерго МО"</v>
          </cell>
          <cell r="G63" t="str">
            <v>Деревянко</v>
          </cell>
          <cell r="H63" t="str">
            <v>Виталий</v>
          </cell>
          <cell r="I63" t="str">
            <v>Викторович</v>
          </cell>
          <cell r="K63" t="str">
            <v>Начальник района</v>
          </cell>
          <cell r="L63" t="str">
            <v>2г5м</v>
          </cell>
          <cell r="M63" t="str">
            <v xml:space="preserve">первичная </v>
          </cell>
          <cell r="N63" t="str">
            <v>административно-технический персонал</v>
          </cell>
          <cell r="R63" t="str">
            <v>II до 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"Газпром теплоэнерго МО"</v>
          </cell>
          <cell r="G64" t="str">
            <v>Финогенов</v>
          </cell>
          <cell r="H64" t="str">
            <v>Владимир</v>
          </cell>
          <cell r="I64" t="str">
            <v>Васильевич</v>
          </cell>
          <cell r="K64" t="str">
            <v>Начальник района</v>
          </cell>
          <cell r="L64" t="str">
            <v>0л 7м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"Газпром теплоэнерго МО"</v>
          </cell>
          <cell r="G65" t="str">
            <v>Хрунов</v>
          </cell>
          <cell r="H65" t="str">
            <v>Дмитрий</v>
          </cell>
          <cell r="I65" t="str">
            <v>Николаевич</v>
          </cell>
          <cell r="K65" t="str">
            <v>Начальник района</v>
          </cell>
          <cell r="L65" t="str">
            <v>4г11м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III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"Газпром теплоэнерго МО"</v>
          </cell>
          <cell r="G66" t="str">
            <v>Юмагулова</v>
          </cell>
          <cell r="H66" t="str">
            <v>Елена</v>
          </cell>
          <cell r="I66" t="str">
            <v>Юрьевна</v>
          </cell>
          <cell r="K66" t="str">
            <v>Начальник района</v>
          </cell>
          <cell r="L66" t="str">
            <v>3г2м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IV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"Газпром теплоэнерго МО"</v>
          </cell>
          <cell r="G67" t="str">
            <v>Ягодкина</v>
          </cell>
          <cell r="H67" t="str">
            <v>Полина</v>
          </cell>
          <cell r="I67" t="str">
            <v>Николаевна</v>
          </cell>
          <cell r="K67" t="str">
            <v>И.о. директора филиала; главный инженер</v>
          </cell>
          <cell r="L67" t="str">
            <v>4г11м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IV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"ГУРТ"</v>
          </cell>
          <cell r="G68" t="str">
            <v>Мышляев</v>
          </cell>
          <cell r="H68" t="str">
            <v xml:space="preserve">Евгений </v>
          </cell>
          <cell r="I68" t="str">
            <v>Николаевич</v>
          </cell>
          <cell r="K68" t="str">
            <v>Инженер-электрик</v>
          </cell>
          <cell r="L68" t="str">
            <v>2 мес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"Истранет-Маркет"</v>
          </cell>
          <cell r="G69" t="str">
            <v xml:space="preserve">Киселёв </v>
          </cell>
          <cell r="H69" t="str">
            <v xml:space="preserve">Андрей </v>
          </cell>
          <cell r="I69" t="str">
            <v>Сергеевич</v>
          </cell>
          <cell r="K69" t="str">
            <v>Сетевой инженер</v>
          </cell>
          <cell r="L69" t="str">
            <v>1 мес</v>
          </cell>
          <cell r="M69" t="str">
            <v>внеочередная</v>
          </cell>
          <cell r="N69" t="str">
            <v>оперативно-ремонтный персонал</v>
          </cell>
          <cell r="R69" t="str">
            <v>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"ИЦР"</v>
          </cell>
          <cell r="G70" t="str">
            <v>Бурин</v>
          </cell>
          <cell r="H70" t="str">
            <v>Алексей</v>
          </cell>
          <cell r="I70" t="str">
            <v>Михайлович</v>
          </cell>
          <cell r="K70" t="str">
            <v>Ведущий инженер</v>
          </cell>
          <cell r="L70" t="str">
            <v>15 лет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ООО "ИЦР"</v>
          </cell>
          <cell r="G71" t="str">
            <v>Куликова</v>
          </cell>
          <cell r="H71" t="str">
            <v>Елена</v>
          </cell>
          <cell r="I71" t="str">
            <v>Андреевна</v>
          </cell>
          <cell r="K71" t="str">
            <v>Инженер проектировщик</v>
          </cell>
          <cell r="L71" t="str">
            <v>12 лет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"ИЦР"</v>
          </cell>
          <cell r="G72" t="str">
            <v>Тойменцев</v>
          </cell>
          <cell r="H72" t="str">
            <v>Иван</v>
          </cell>
          <cell r="I72" t="str">
            <v>Евгеньевич</v>
          </cell>
          <cell r="K72" t="str">
            <v>Младший инженер программист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"ИЦР"</v>
          </cell>
          <cell r="G73" t="str">
            <v>Филин</v>
          </cell>
          <cell r="H73" t="str">
            <v>Тимофей</v>
          </cell>
          <cell r="I73" t="str">
            <v>Алексеевич</v>
          </cell>
          <cell r="K73" t="str">
            <v>Стажер программист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"Лемот"</v>
          </cell>
          <cell r="G74" t="str">
            <v>Беляев</v>
          </cell>
          <cell r="H74" t="str">
            <v xml:space="preserve">Александр </v>
          </cell>
          <cell r="I74" t="str">
            <v>Алексеевич</v>
          </cell>
          <cell r="K74" t="str">
            <v>Электромонтер</v>
          </cell>
          <cell r="L74" t="str">
            <v>23 года</v>
          </cell>
          <cell r="M74" t="str">
            <v>очередная</v>
          </cell>
          <cell r="N74" t="str">
            <v>оперативно-ремонтный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"Лемот"</v>
          </cell>
          <cell r="G75" t="str">
            <v>Логинов</v>
          </cell>
          <cell r="H75" t="str">
            <v xml:space="preserve">Александр </v>
          </cell>
          <cell r="I75" t="str">
            <v>Николаевич</v>
          </cell>
          <cell r="K75" t="str">
            <v>Электромонтер</v>
          </cell>
          <cell r="L75">
            <v>20</v>
          </cell>
          <cell r="M75" t="str">
            <v>очередная</v>
          </cell>
          <cell r="N75" t="str">
            <v>оперативно-ремонтный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"Лемот"</v>
          </cell>
          <cell r="G76" t="str">
            <v>Соколов</v>
          </cell>
          <cell r="H76" t="str">
            <v>Михаил</v>
          </cell>
          <cell r="I76" t="str">
            <v>Михайлович</v>
          </cell>
          <cell r="K76" t="str">
            <v>Электромонтер</v>
          </cell>
          <cell r="L76" t="str">
            <v xml:space="preserve">7 лет 8 мес. 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"Лемот"</v>
          </cell>
          <cell r="G77" t="str">
            <v>Якуничев</v>
          </cell>
          <cell r="H77" t="str">
            <v>Андрей</v>
          </cell>
          <cell r="I77" t="str">
            <v>Михайлович</v>
          </cell>
          <cell r="K77" t="str">
            <v>Электромонтер</v>
          </cell>
          <cell r="L77">
            <v>17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"Любава"</v>
          </cell>
          <cell r="G78" t="str">
            <v xml:space="preserve">Житный </v>
          </cell>
          <cell r="H78" t="str">
            <v>Сергей</v>
          </cell>
          <cell r="I78" t="str">
            <v>Николаевич</v>
          </cell>
          <cell r="K78" t="str">
            <v>Начальник котельной</v>
          </cell>
          <cell r="L78" t="str">
            <v>1 год  7 мес</v>
          </cell>
          <cell r="M78" t="str">
            <v>очередная</v>
          </cell>
          <cell r="N78" t="str">
            <v xml:space="preserve">специалист </v>
          </cell>
          <cell r="S78" t="str">
            <v>ПТЭТЭ</v>
          </cell>
          <cell r="V78">
            <v>0.4375</v>
          </cell>
        </row>
        <row r="79">
          <cell r="E79" t="str">
            <v>ООО "Любава"</v>
          </cell>
          <cell r="G79" t="str">
            <v>Макаров</v>
          </cell>
          <cell r="H79" t="str">
            <v>Алексей</v>
          </cell>
          <cell r="I79" t="str">
            <v>Константинович</v>
          </cell>
          <cell r="K79" t="str">
            <v>Главный энергетик</v>
          </cell>
          <cell r="L79" t="str">
            <v>1 год 8 мес.</v>
          </cell>
          <cell r="M79" t="str">
            <v>очередная</v>
          </cell>
          <cell r="N79" t="str">
            <v xml:space="preserve">Управленческий персонал </v>
          </cell>
          <cell r="S79" t="str">
            <v>ПТЭТЭ</v>
          </cell>
          <cell r="V79">
            <v>0.4375</v>
          </cell>
        </row>
        <row r="80">
          <cell r="E80" t="str">
            <v>ООО "НПК МЕДИАНА-ФИЛЬТР"</v>
          </cell>
          <cell r="G80" t="str">
            <v>Розанов</v>
          </cell>
          <cell r="H80" t="str">
            <v>Илья</v>
          </cell>
          <cell r="I80" t="str">
            <v>Владимирович</v>
          </cell>
          <cell r="K80" t="str">
            <v>Главный инженер</v>
          </cell>
          <cell r="L80" t="str">
            <v>1 год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IV до  1000 В</v>
          </cell>
          <cell r="S80" t="str">
            <v>ПТЭЭПЭЭ</v>
          </cell>
          <cell r="V80">
            <v>0.4375</v>
          </cell>
        </row>
        <row r="81">
          <cell r="E81" t="str">
            <v>ООО "ОДК"</v>
          </cell>
          <cell r="G81" t="str">
            <v>Лапиков</v>
          </cell>
          <cell r="H81" t="str">
            <v>Владимир</v>
          </cell>
          <cell r="I81" t="str">
            <v>Владимирович</v>
          </cell>
          <cell r="K81" t="str">
            <v>Электрик</v>
          </cell>
          <cell r="L81" t="str">
            <v>7 лет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группа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"Первая эксплуатационная компания"</v>
          </cell>
          <cell r="G82" t="str">
            <v xml:space="preserve">Агутов </v>
          </cell>
          <cell r="H82" t="str">
            <v>Евгений</v>
          </cell>
          <cell r="I82" t="str">
            <v>Александрович</v>
          </cell>
          <cell r="K82" t="str">
            <v>Мастер по лифтовому хозяйству</v>
          </cell>
          <cell r="L82" t="str">
            <v>1 год 3 мес.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"Первая эксплуатационная компания"</v>
          </cell>
          <cell r="G83" t="str">
            <v>Андропов</v>
          </cell>
          <cell r="H83" t="str">
            <v>Игорь</v>
          </cell>
          <cell r="I83" t="str">
            <v>Александрович</v>
          </cell>
          <cell r="K83" t="str">
            <v>Электромеханик по лифтам</v>
          </cell>
          <cell r="L83" t="str">
            <v>2 года 8 мес.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"Первая эксплуатационная компания"</v>
          </cell>
          <cell r="G84" t="str">
            <v>Бикбаев</v>
          </cell>
          <cell r="H84" t="str">
            <v>Альберт</v>
          </cell>
          <cell r="I84" t="str">
            <v>Сафарович</v>
          </cell>
          <cell r="K84" t="str">
            <v>Электромеханик по лифтам</v>
          </cell>
          <cell r="L84" t="str">
            <v>2 года 8 мес.</v>
          </cell>
          <cell r="M84" t="str">
            <v>первичная</v>
          </cell>
          <cell r="N84" t="str">
            <v>оперативно-ремонтный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"Первая эксплуатационная компания"</v>
          </cell>
          <cell r="G85" t="str">
            <v>Бикбаев</v>
          </cell>
          <cell r="H85" t="str">
            <v>Артур</v>
          </cell>
          <cell r="I85" t="str">
            <v>Сафарович</v>
          </cell>
          <cell r="K85" t="str">
            <v>Электромеханик по лифтам</v>
          </cell>
          <cell r="L85" t="str">
            <v>2 года 1 мес.</v>
          </cell>
          <cell r="M85" t="str">
            <v>первичная</v>
          </cell>
          <cell r="N85" t="str">
            <v>оперативно-ремонтный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"Первая эксплуатационная компания"</v>
          </cell>
          <cell r="G86" t="str">
            <v>Бирюков</v>
          </cell>
          <cell r="H86" t="str">
            <v xml:space="preserve">Сергей </v>
          </cell>
          <cell r="I86" t="str">
            <v>Сергеевич</v>
          </cell>
          <cell r="K86" t="str">
            <v>Электромеханик по лифтам</v>
          </cell>
          <cell r="L86" t="str">
            <v>1 год 3 мес.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"Первая эксплуатационная компания"</v>
          </cell>
          <cell r="G87" t="str">
            <v>Блистенюк</v>
          </cell>
          <cell r="H87" t="str">
            <v xml:space="preserve">Геннадий </v>
          </cell>
          <cell r="I87" t="str">
            <v>Михайлович</v>
          </cell>
          <cell r="K87" t="str">
            <v>Электромеханик по лифтам</v>
          </cell>
          <cell r="L87" t="str">
            <v>2 года 8 мес.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"Первая эксплуатационная компания"</v>
          </cell>
          <cell r="G88" t="str">
            <v>Захаров</v>
          </cell>
          <cell r="H88" t="str">
            <v>Владимир</v>
          </cell>
          <cell r="I88" t="str">
            <v>Юрьевич</v>
          </cell>
          <cell r="K88" t="str">
            <v>Электромеханик по лифтам</v>
          </cell>
          <cell r="L88" t="str">
            <v>1 год  1 мес.</v>
          </cell>
          <cell r="M88" t="str">
            <v>первичная</v>
          </cell>
          <cell r="N88" t="str">
            <v>оперативно-ремонтный персонал</v>
          </cell>
          <cell r="R88" t="str">
            <v>II до 1000 В</v>
          </cell>
          <cell r="S88" t="str">
            <v>ПТЭЭПЭЭ</v>
          </cell>
          <cell r="V88">
            <v>0.4375</v>
          </cell>
        </row>
        <row r="89">
          <cell r="E89" t="str">
            <v>ООО "Первая эксплуатационная компания"</v>
          </cell>
          <cell r="G89" t="str">
            <v>Килячков</v>
          </cell>
          <cell r="H89" t="str">
            <v>Андрей</v>
          </cell>
          <cell r="I89" t="str">
            <v>Владимирович</v>
          </cell>
          <cell r="K89" t="str">
            <v>Электромеханик по лифтам</v>
          </cell>
          <cell r="L89" t="str">
            <v>2 года 3 мес.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"Первая эксплуатационная компания"</v>
          </cell>
          <cell r="G90" t="str">
            <v>Килячков</v>
          </cell>
          <cell r="H90" t="str">
            <v>Владимир</v>
          </cell>
          <cell r="I90" t="str">
            <v>Викторович</v>
          </cell>
          <cell r="K90" t="str">
            <v>Электромеханик по лифтам</v>
          </cell>
          <cell r="L90" t="str">
            <v>2 года 8 мес.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"Первая эксплуатационная компания"</v>
          </cell>
          <cell r="G91" t="str">
            <v>Кузьменко</v>
          </cell>
          <cell r="H91" t="str">
            <v>Вячеслав</v>
          </cell>
          <cell r="I91" t="str">
            <v>Иванович</v>
          </cell>
          <cell r="K91" t="str">
            <v>Электромеханик по лифтам</v>
          </cell>
          <cell r="L91" t="str">
            <v>2 года 8 мес.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"Первая эксплуатационная компания"</v>
          </cell>
          <cell r="G92" t="str">
            <v xml:space="preserve">Мацелевич </v>
          </cell>
          <cell r="H92" t="str">
            <v>Андрей</v>
          </cell>
          <cell r="I92" t="str">
            <v>Сергеевич</v>
          </cell>
          <cell r="K92" t="str">
            <v>Генеральный директор</v>
          </cell>
          <cell r="L92" t="str">
            <v>1 год 10 мес.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"Первая эксплуатационная компания"</v>
          </cell>
          <cell r="G93" t="str">
            <v>Медведев</v>
          </cell>
          <cell r="H93" t="str">
            <v>Петр</v>
          </cell>
          <cell r="I93" t="str">
            <v>Гаврилович</v>
          </cell>
          <cell r="K93" t="str">
            <v>Монтажник электрических подъемников</v>
          </cell>
          <cell r="L93" t="str">
            <v>11 мес.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"Первая эксплуатационная компания"</v>
          </cell>
          <cell r="G94" t="str">
            <v>Хвалов</v>
          </cell>
          <cell r="H94" t="str">
            <v>Игорь</v>
          </cell>
          <cell r="I94" t="str">
            <v>Владимирович</v>
          </cell>
          <cell r="K94" t="str">
            <v>Монтажник электрических подъемников</v>
          </cell>
          <cell r="L94" t="str">
            <v>4 мес.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"Первая эксплуатационная компания"</v>
          </cell>
          <cell r="G95" t="str">
            <v>Хлупин</v>
          </cell>
          <cell r="H95" t="str">
            <v>Ян</v>
          </cell>
          <cell r="I95" t="str">
            <v>Андреевич</v>
          </cell>
          <cell r="K95" t="str">
            <v>Электромеханик по лифтам</v>
          </cell>
          <cell r="L95" t="str">
            <v>1 мес..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"Первая эксплуатационная компания"</v>
          </cell>
          <cell r="G96" t="str">
            <v>Цвиров</v>
          </cell>
          <cell r="H96" t="str">
            <v xml:space="preserve">Владимир </v>
          </cell>
          <cell r="I96" t="str">
            <v>Николаевич</v>
          </cell>
          <cell r="K96" t="str">
            <v>Электромеханик по лифтам</v>
          </cell>
          <cell r="L96" t="str">
            <v>3 мес.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"Первая эксплуатационная компания"</v>
          </cell>
          <cell r="G97" t="str">
            <v xml:space="preserve">Чернышов </v>
          </cell>
          <cell r="H97" t="str">
            <v>Анатолий</v>
          </cell>
          <cell r="I97" t="str">
            <v>Александрович</v>
          </cell>
          <cell r="K97" t="str">
            <v>Мастер по лифтовому хозяйству</v>
          </cell>
          <cell r="L97" t="str">
            <v>2 года 8 мес.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"Первая эксплуатационная компания"</v>
          </cell>
          <cell r="G98" t="str">
            <v>Шелехов</v>
          </cell>
          <cell r="H98" t="str">
            <v>Александр</v>
          </cell>
          <cell r="I98" t="str">
            <v>Алесеевич</v>
          </cell>
          <cell r="K98" t="str">
            <v>Электромеханик по лифтам</v>
          </cell>
          <cell r="L98" t="str">
            <v>2 года 8 мес.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"ПРОИЗВОДСТВО И ЛОГИСТИКА"</v>
          </cell>
          <cell r="G99" t="str">
            <v>Грибан</v>
          </cell>
          <cell r="H99" t="str">
            <v>Игорь</v>
          </cell>
          <cell r="I99" t="str">
            <v>Витальевич</v>
          </cell>
          <cell r="K99" t="str">
            <v>Энергетик</v>
          </cell>
          <cell r="L99" t="str">
            <v>5 месяцев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III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"Руспаксервис"</v>
          </cell>
          <cell r="G100" t="str">
            <v>Калинин</v>
          </cell>
          <cell r="H100" t="str">
            <v>Андрей</v>
          </cell>
          <cell r="I100" t="str">
            <v>Николаевич</v>
          </cell>
          <cell r="K100" t="str">
            <v>Ответственный за электрохозяйство</v>
          </cell>
          <cell r="L100" t="str">
            <v>1 год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V до и выше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"СК "СТРОЙ-С"</v>
          </cell>
          <cell r="G101" t="str">
            <v>Куликов</v>
          </cell>
          <cell r="H101" t="str">
            <v>Николай</v>
          </cell>
          <cell r="I101" t="str">
            <v>Николаевич</v>
          </cell>
          <cell r="K101" t="str">
            <v>Генеральный директор</v>
          </cell>
          <cell r="L101" t="str">
            <v>1,5 г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до 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"Спак"</v>
          </cell>
          <cell r="G102" t="str">
            <v>Кибальников</v>
          </cell>
          <cell r="H102" t="str">
            <v>Александр</v>
          </cell>
          <cell r="I102" t="str">
            <v>Владимирович</v>
          </cell>
          <cell r="K102" t="str">
            <v>Генеральный директор</v>
          </cell>
          <cell r="L102" t="str">
            <v>2 года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"СТАНКОТЕХ-Коломна"</v>
          </cell>
          <cell r="G103" t="str">
            <v>Безыкорнов</v>
          </cell>
          <cell r="H103" t="str">
            <v>Игорь</v>
          </cell>
          <cell r="I103" t="str">
            <v>Михайлович</v>
          </cell>
          <cell r="K103" t="str">
            <v>Слесарь-монтажник</v>
          </cell>
          <cell r="L103" t="str">
            <v>3 лет</v>
          </cell>
          <cell r="M103" t="str">
            <v>внеочередная</v>
          </cell>
          <cell r="N103" t="str">
            <v>оперативно-ремонтный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"СТАНКОТЕХ-Коломна"</v>
          </cell>
          <cell r="G104" t="str">
            <v>Гостищев</v>
          </cell>
          <cell r="H104" t="str">
            <v>Сергей</v>
          </cell>
          <cell r="I104" t="str">
            <v>Александрович</v>
          </cell>
          <cell r="K104" t="str">
            <v>Техник-электромеханик</v>
          </cell>
          <cell r="L104" t="str">
            <v>10 лет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"СТАНКОТЕХ-Коломна"</v>
          </cell>
          <cell r="G105" t="str">
            <v xml:space="preserve">Калашников </v>
          </cell>
          <cell r="H105" t="str">
            <v>Александр</v>
          </cell>
          <cell r="I105" t="str">
            <v>Николаевич</v>
          </cell>
          <cell r="K105" t="str">
            <v>Генеральный директор</v>
          </cell>
          <cell r="L105" t="str">
            <v>11 лет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"СТАНКОТЕХ-Коломна"</v>
          </cell>
          <cell r="G106" t="str">
            <v>Калинкин</v>
          </cell>
          <cell r="H106" t="str">
            <v>Роман</v>
          </cell>
          <cell r="I106" t="str">
            <v>Викторович</v>
          </cell>
          <cell r="K106" t="str">
            <v>Начальник электроучастка</v>
          </cell>
          <cell r="L106" t="str">
            <v>5 лет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"Стил Технолоджи"</v>
          </cell>
          <cell r="G107" t="str">
            <v>Соколова</v>
          </cell>
          <cell r="H107" t="str">
            <v>Алина</v>
          </cell>
          <cell r="I107" t="str">
            <v>Юрьевна</v>
          </cell>
          <cell r="K107" t="str">
            <v>ЗГД по качеству и промышленной безопасности</v>
          </cell>
          <cell r="L107" t="str">
            <v>6 лет 
5 месяцев</v>
          </cell>
          <cell r="M107" t="str">
            <v>очередная</v>
          </cell>
          <cell r="N107" t="str">
            <v>руководитель структурного подразделения</v>
          </cell>
          <cell r="R107" t="str">
            <v>IV до1000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"УК "Мэриден Кэпитал"</v>
          </cell>
          <cell r="G108" t="str">
            <v>Корягин</v>
          </cell>
          <cell r="H108" t="str">
            <v>Иван</v>
          </cell>
          <cell r="I108" t="str">
            <v>Иванович</v>
          </cell>
          <cell r="K108" t="str">
            <v>Главный энергетик</v>
          </cell>
          <cell r="L108" t="str">
            <v>13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"УК Капитал"</v>
          </cell>
          <cell r="G109" t="str">
            <v>Блашкин</v>
          </cell>
          <cell r="H109" t="str">
            <v>Николай</v>
          </cell>
          <cell r="I109" t="str">
            <v>Сергеевич</v>
          </cell>
          <cell r="K109" t="str">
            <v>Главный энергетик</v>
          </cell>
          <cell r="L109" t="str">
            <v>1мес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V до и выше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"УК Капитал"</v>
          </cell>
          <cell r="G110" t="str">
            <v xml:space="preserve">Жендаров </v>
          </cell>
          <cell r="H110" t="str">
            <v xml:space="preserve">Андрей </v>
          </cell>
          <cell r="I110" t="str">
            <v>Сергеевич</v>
          </cell>
          <cell r="K110" t="str">
            <v>Специалист по охране труда</v>
          </cell>
          <cell r="L110" t="str">
            <v>1мес</v>
          </cell>
          <cell r="M110" t="str">
            <v>очередная</v>
          </cell>
          <cell r="N110" t="str">
            <v xml:space="preserve">инспектирующий персонал </v>
          </cell>
          <cell r="R110" t="str">
            <v>IV до и выше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"УК Капитал"</v>
          </cell>
          <cell r="G111" t="str">
            <v>Явкин</v>
          </cell>
          <cell r="H111" t="str">
            <v>Николай</v>
          </cell>
          <cell r="I111" t="str">
            <v>Дмитриевич</v>
          </cell>
          <cell r="K111" t="str">
            <v>Заместитель главного инженера</v>
          </cell>
          <cell r="L111" t="str">
            <v>1мес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до и выше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"Фабрика Николь-Пак"</v>
          </cell>
          <cell r="G112" t="str">
            <v xml:space="preserve">Гончаров </v>
          </cell>
          <cell r="H112" t="str">
            <v>Ростислав</v>
          </cell>
          <cell r="I112" t="str">
            <v>Николаевич</v>
          </cell>
          <cell r="K112" t="str">
            <v>Главный инженер</v>
          </cell>
          <cell r="L112" t="str">
            <v>19 лет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"Фабрика Николь-Пак"</v>
          </cell>
          <cell r="G113" t="str">
            <v xml:space="preserve">Семёнов </v>
          </cell>
          <cell r="H113" t="str">
            <v xml:space="preserve">Андрей </v>
          </cell>
          <cell r="I113" t="str">
            <v>Евгеньевич</v>
          </cell>
          <cell r="K113" t="str">
            <v>Электромеханик</v>
          </cell>
          <cell r="L113" t="str">
            <v>6 мес.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"ЦС-Север"</v>
          </cell>
          <cell r="G114" t="str">
            <v>Абдуллин</v>
          </cell>
          <cell r="H114" t="str">
            <v>Дамир</v>
          </cell>
          <cell r="I114" t="str">
            <v>Вафович</v>
          </cell>
          <cell r="K114" t="str">
            <v>Электромонтер по ремонту и обслуживанию электрооборудования</v>
          </cell>
          <cell r="L114" t="str">
            <v>2 года</v>
          </cell>
          <cell r="M114" t="str">
            <v>первичная</v>
          </cell>
          <cell r="N114" t="str">
            <v>оперативно-ремонтный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"ЦС-Север"</v>
          </cell>
          <cell r="G115" t="str">
            <v>Артемьев</v>
          </cell>
          <cell r="H115" t="str">
            <v>Александр</v>
          </cell>
          <cell r="I115" t="str">
            <v>Геннадьевич</v>
          </cell>
          <cell r="K115" t="str">
            <v>Слесарь-сантехник</v>
          </cell>
          <cell r="L115" t="str">
            <v>1 год 2 мес.</v>
          </cell>
          <cell r="M115" t="str">
            <v>первичная</v>
          </cell>
          <cell r="N115" t="str">
            <v>электротехнологический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"ЦС-Север"</v>
          </cell>
          <cell r="G116" t="str">
            <v>Афонин</v>
          </cell>
          <cell r="H116" t="str">
            <v>Юрий</v>
          </cell>
          <cell r="I116" t="str">
            <v>Васильевич</v>
          </cell>
          <cell r="K116" t="str">
            <v>Слесарь-сантехник</v>
          </cell>
          <cell r="L116" t="str">
            <v>1 год 10 мес.</v>
          </cell>
          <cell r="M116" t="str">
            <v>первичная</v>
          </cell>
          <cell r="N116" t="str">
            <v>электротехнологический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"ЦС-Север"</v>
          </cell>
          <cell r="G117" t="str">
            <v>Ахмадулин</v>
          </cell>
          <cell r="H117" t="str">
            <v>Рашид</v>
          </cell>
          <cell r="I117" t="str">
            <v>Равкатович</v>
          </cell>
          <cell r="K117" t="str">
            <v>Водитель</v>
          </cell>
          <cell r="L117" t="str">
            <v>4 мес.</v>
          </cell>
          <cell r="M117" t="str">
            <v>первичная</v>
          </cell>
          <cell r="N117" t="str">
            <v>электротехнологический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"ЦС-Север"</v>
          </cell>
          <cell r="G118" t="str">
            <v>Беляков</v>
          </cell>
          <cell r="H118" t="str">
            <v>Андрей</v>
          </cell>
          <cell r="I118" t="str">
            <v>Александрович</v>
          </cell>
          <cell r="K118" t="str">
            <v>Тракторист</v>
          </cell>
          <cell r="L118" t="str">
            <v>2 года</v>
          </cell>
          <cell r="M118" t="str">
            <v>первичная</v>
          </cell>
          <cell r="N118" t="str">
            <v>электротехнологический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"ЦС-Север"</v>
          </cell>
          <cell r="G119" t="str">
            <v>Воробьев</v>
          </cell>
          <cell r="H119" t="str">
            <v>Александр</v>
          </cell>
          <cell r="I119" t="str">
            <v>Александрович</v>
          </cell>
          <cell r="K119" t="str">
            <v>Слесарь-сантехник</v>
          </cell>
          <cell r="L119" t="str">
            <v>2 года</v>
          </cell>
          <cell r="M119" t="str">
            <v>первичная</v>
          </cell>
          <cell r="N119" t="str">
            <v>электротехнологический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"ЦС-Север"</v>
          </cell>
          <cell r="G120" t="str">
            <v xml:space="preserve">Елякин </v>
          </cell>
          <cell r="H120" t="str">
            <v>Андрей</v>
          </cell>
          <cell r="I120" t="str">
            <v>Викторович</v>
          </cell>
          <cell r="K120" t="str">
            <v>Слесарь-сантехник</v>
          </cell>
          <cell r="L120" t="str">
            <v>2 года</v>
          </cell>
          <cell r="M120" t="str">
            <v>первичная</v>
          </cell>
          <cell r="N120" t="str">
            <v>электротехнологический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"ЦС-Север"</v>
          </cell>
          <cell r="G121" t="str">
            <v>Ермаков</v>
          </cell>
          <cell r="H121" t="str">
            <v>Станислав</v>
          </cell>
          <cell r="I121" t="str">
            <v>Денисович</v>
          </cell>
          <cell r="K121" t="str">
            <v>электромонтер по ремонту и обслуживанию электрооборудования</v>
          </cell>
          <cell r="L121" t="str">
            <v>1 мес.</v>
          </cell>
          <cell r="M121" t="str">
            <v>первичная</v>
          </cell>
          <cell r="N121" t="str">
            <v>оперативно-ремонтный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"ЦС-Север"</v>
          </cell>
          <cell r="G122" t="str">
            <v>Жуков</v>
          </cell>
          <cell r="H122" t="str">
            <v>Игорь</v>
          </cell>
          <cell r="I122" t="str">
            <v>Алексеевич</v>
          </cell>
          <cell r="K122" t="str">
            <v>Плотник</v>
          </cell>
          <cell r="L122" t="str">
            <v>2 года</v>
          </cell>
          <cell r="M122" t="str">
            <v>первичная</v>
          </cell>
          <cell r="N122" t="str">
            <v>электротехнологический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"ЦС-Север"</v>
          </cell>
          <cell r="G123" t="str">
            <v>Икрянников</v>
          </cell>
          <cell r="H123" t="str">
            <v xml:space="preserve">Владимир </v>
          </cell>
          <cell r="I123" t="str">
            <v>Павлович</v>
          </cell>
          <cell r="K123" t="str">
            <v>Слесарь-сантехник</v>
          </cell>
          <cell r="L123" t="str">
            <v>2 года</v>
          </cell>
          <cell r="M123" t="str">
            <v>первичная</v>
          </cell>
          <cell r="N123" t="str">
            <v>электротехнологический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"ЦС-Север"</v>
          </cell>
          <cell r="G124" t="str">
            <v xml:space="preserve">Кащеев </v>
          </cell>
          <cell r="H124" t="str">
            <v xml:space="preserve">Владимир </v>
          </cell>
          <cell r="I124" t="str">
            <v>Викторович</v>
          </cell>
          <cell r="K124" t="str">
            <v>Начальник участка</v>
          </cell>
          <cell r="L124" t="str">
            <v>2 года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"ЦС-Север"</v>
          </cell>
          <cell r="G125" t="str">
            <v xml:space="preserve">Кащеев </v>
          </cell>
          <cell r="H125" t="str">
            <v>Олег</v>
          </cell>
          <cell r="I125" t="str">
            <v>Анатольевич</v>
          </cell>
          <cell r="K125" t="str">
            <v>Электромонтер по ремонту и обслуживанию электрооборудования</v>
          </cell>
          <cell r="L125" t="str">
            <v>2 года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"ЦС-Север"</v>
          </cell>
          <cell r="G126" t="str">
            <v>Козиков</v>
          </cell>
          <cell r="H126" t="str">
            <v>Михаил</v>
          </cell>
          <cell r="I126" t="str">
            <v>Ильич</v>
          </cell>
          <cell r="K126" t="str">
            <v>Электромонтер по ремонту и обслуживанию электрооборудования</v>
          </cell>
          <cell r="L126" t="str">
            <v>2 года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"ЦС-Север"</v>
          </cell>
          <cell r="G127" t="str">
            <v>Кошевой</v>
          </cell>
          <cell r="H127" t="str">
            <v>Александр</v>
          </cell>
          <cell r="I127" t="str">
            <v>Иванович</v>
          </cell>
          <cell r="K127" t="str">
            <v>Слесарь-сантехник</v>
          </cell>
          <cell r="L127" t="str">
            <v>2 года</v>
          </cell>
          <cell r="M127" t="str">
            <v>первичная</v>
          </cell>
          <cell r="N127" t="str">
            <v>электротехнологический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"ЦС-Север"</v>
          </cell>
          <cell r="G128" t="str">
            <v>Кудашов</v>
          </cell>
          <cell r="H128" t="str">
            <v>Александр</v>
          </cell>
          <cell r="I128" t="str">
            <v>Викторович</v>
          </cell>
          <cell r="K128" t="str">
            <v>Электромонтер по ремонту и обслуживанию электрооборудования</v>
          </cell>
          <cell r="L128" t="str">
            <v>2 года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"ЦС-Север"</v>
          </cell>
          <cell r="G129" t="str">
            <v>Малай</v>
          </cell>
          <cell r="H129" t="str">
            <v xml:space="preserve">Евгений </v>
          </cell>
          <cell r="I129" t="str">
            <v>Федорович</v>
          </cell>
          <cell r="K129" t="str">
            <v>Заместитель генерального директора</v>
          </cell>
          <cell r="L129" t="str">
            <v>1 год 2 мес.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"ЦС-Север"</v>
          </cell>
          <cell r="G130" t="str">
            <v>Марочко</v>
          </cell>
          <cell r="H130" t="str">
            <v>Андрей</v>
          </cell>
          <cell r="I130" t="str">
            <v>Васильевич</v>
          </cell>
          <cell r="K130" t="str">
            <v>Плотник</v>
          </cell>
          <cell r="L130" t="str">
            <v>1 год 11 мес.</v>
          </cell>
          <cell r="M130" t="str">
            <v>первичная</v>
          </cell>
          <cell r="N130" t="str">
            <v>электротехнологический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"ЦС-Север"</v>
          </cell>
          <cell r="G131" t="str">
            <v>Матназаров</v>
          </cell>
          <cell r="H131" t="str">
            <v>Алымбай</v>
          </cell>
          <cell r="I131" t="str">
            <v>Шерипович</v>
          </cell>
          <cell r="K131" t="str">
            <v>Слесарь-сантехник</v>
          </cell>
          <cell r="L131" t="str">
            <v>1 год 3 мес.</v>
          </cell>
          <cell r="M131" t="str">
            <v>первичная</v>
          </cell>
          <cell r="N131" t="str">
            <v>электротехнологический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"ЦС-Север"</v>
          </cell>
          <cell r="G132" t="str">
            <v>Миросенко</v>
          </cell>
          <cell r="H132" t="str">
            <v>Олег</v>
          </cell>
          <cell r="I132" t="str">
            <v>Николаевич</v>
          </cell>
          <cell r="K132" t="str">
            <v>Тракторист</v>
          </cell>
          <cell r="L132" t="str">
            <v>1 год  9 мес.</v>
          </cell>
          <cell r="M132" t="str">
            <v>первичная</v>
          </cell>
          <cell r="N132" t="str">
            <v>электротехнологический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"ЦС-Север"</v>
          </cell>
          <cell r="G133" t="str">
            <v>Пивоваров</v>
          </cell>
          <cell r="H133" t="str">
            <v xml:space="preserve">Евгений </v>
          </cell>
          <cell r="I133" t="str">
            <v>Вячеславович</v>
          </cell>
          <cell r="K133" t="str">
            <v>Плотник</v>
          </cell>
          <cell r="L133" t="str">
            <v>9 мес.</v>
          </cell>
          <cell r="M133" t="str">
            <v>первичная</v>
          </cell>
          <cell r="N133" t="str">
            <v>электротехнологический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"ЦС-Север"</v>
          </cell>
          <cell r="G134" t="str">
            <v>Пронин</v>
          </cell>
          <cell r="H134" t="str">
            <v>Юрий</v>
          </cell>
          <cell r="I134" t="str">
            <v>Юрьевич</v>
          </cell>
          <cell r="K134" t="str">
            <v>Электромонтер по ремонту и обслуживанию электрооборудования</v>
          </cell>
          <cell r="L134" t="str">
            <v>5 мес.</v>
          </cell>
          <cell r="M134" t="str">
            <v>первичная</v>
          </cell>
          <cell r="N134" t="str">
            <v>оперативно-ремонтный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"ЦС-Север"</v>
          </cell>
          <cell r="G135" t="str">
            <v>Пуцкин</v>
          </cell>
          <cell r="H135" t="str">
            <v>Юрий</v>
          </cell>
          <cell r="I135" t="str">
            <v>Алексеевич</v>
          </cell>
          <cell r="K135" t="str">
            <v>Слесарь-сантехник</v>
          </cell>
          <cell r="L135" t="str">
            <v>2 года</v>
          </cell>
          <cell r="M135" t="str">
            <v>первичная</v>
          </cell>
          <cell r="N135" t="str">
            <v>электротехнологический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"ЦС-Север"</v>
          </cell>
          <cell r="G136" t="str">
            <v>Сницар</v>
          </cell>
          <cell r="H136" t="str">
            <v xml:space="preserve">Сергей </v>
          </cell>
          <cell r="I136" t="str">
            <v>Алексеевич</v>
          </cell>
          <cell r="K136" t="str">
            <v>Генеральный директор</v>
          </cell>
          <cell r="L136" t="str">
            <v>7 мес.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"ЦС-Север"</v>
          </cell>
          <cell r="G137" t="str">
            <v>Тарасюк</v>
          </cell>
          <cell r="H137" t="str">
            <v>Олег</v>
          </cell>
          <cell r="I137" t="str">
            <v>Владимирович</v>
          </cell>
          <cell r="K137" t="str">
            <v>Начальник участка</v>
          </cell>
          <cell r="L137" t="str">
            <v>2 года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"ЦС-Север"</v>
          </cell>
          <cell r="G138" t="str">
            <v>Тихонов</v>
          </cell>
          <cell r="H138" t="str">
            <v>Алексей</v>
          </cell>
          <cell r="I138" t="str">
            <v>Борисович</v>
          </cell>
          <cell r="K138" t="str">
            <v>Слесарь-сантехник</v>
          </cell>
          <cell r="L138" t="str">
            <v>2 года</v>
          </cell>
          <cell r="M138" t="str">
            <v>первичная</v>
          </cell>
          <cell r="N138" t="str">
            <v>электротехнологический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"ЦС-Север"</v>
          </cell>
          <cell r="G139" t="str">
            <v>Тожибоев</v>
          </cell>
          <cell r="H139" t="str">
            <v>Садриддин</v>
          </cell>
          <cell r="I139" t="str">
            <v>Тошхужа угли</v>
          </cell>
          <cell r="K139" t="str">
            <v>Плиточник</v>
          </cell>
          <cell r="L139" t="str">
            <v>3 мес.</v>
          </cell>
          <cell r="M139" t="str">
            <v>первичная</v>
          </cell>
          <cell r="N139" t="str">
            <v>электротехнологический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"ЦС-Север"</v>
          </cell>
          <cell r="G140" t="str">
            <v>Трошин</v>
          </cell>
          <cell r="H140" t="str">
            <v>Даниил</v>
          </cell>
          <cell r="I140" t="str">
            <v>Александрович</v>
          </cell>
          <cell r="K140" t="str">
            <v>Электромонтер по ремонту и обслуживанию электрооборудования</v>
          </cell>
          <cell r="L140" t="str">
            <v>1 мес.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"ЦС-Север"</v>
          </cell>
          <cell r="G141" t="str">
            <v xml:space="preserve">Феськов </v>
          </cell>
          <cell r="H141" t="str">
            <v>Александр</v>
          </cell>
          <cell r="I141" t="str">
            <v>Викторович</v>
          </cell>
          <cell r="K141" t="str">
            <v>Плотник</v>
          </cell>
          <cell r="L141" t="str">
            <v>2 года</v>
          </cell>
          <cell r="M141" t="str">
            <v>первичная</v>
          </cell>
          <cell r="N141" t="str">
            <v>электротехнологический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"ЦС-Север"</v>
          </cell>
          <cell r="G142" t="str">
            <v>Хортов</v>
          </cell>
          <cell r="H142" t="str">
            <v>Дмитирий</v>
          </cell>
          <cell r="I142" t="str">
            <v>Вячеславович</v>
          </cell>
          <cell r="K142" t="str">
            <v>Плиточник</v>
          </cell>
          <cell r="L142" t="str">
            <v>5 мес.</v>
          </cell>
          <cell r="M142" t="str">
            <v>первичная</v>
          </cell>
          <cell r="N142" t="str">
            <v>электротехнологический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"ЦС-Север"</v>
          </cell>
          <cell r="G143" t="str">
            <v>Циберный</v>
          </cell>
          <cell r="H143" t="str">
            <v>Виктор</v>
          </cell>
          <cell r="I143" t="str">
            <v>Игоревич</v>
          </cell>
          <cell r="K143" t="str">
            <v>Электромонтер по ремонту и обслуживанию электрооборудования</v>
          </cell>
          <cell r="L143" t="str">
            <v>4 мес.</v>
          </cell>
          <cell r="M143" t="str">
            <v>первичная</v>
          </cell>
          <cell r="N143" t="str">
            <v>оперативно-ремонтный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"ЦС-Север"</v>
          </cell>
          <cell r="G144" t="str">
            <v>Чернышов</v>
          </cell>
          <cell r="H144" t="str">
            <v>Данила</v>
          </cell>
          <cell r="I144" t="str">
            <v>Алексеевич</v>
          </cell>
          <cell r="K144" t="str">
            <v>Электромонтер по ремонту и обслуживанию электрооборудования</v>
          </cell>
          <cell r="L144" t="str">
            <v>3 мес.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"ЦС-Север"</v>
          </cell>
          <cell r="G145" t="str">
            <v>Чукланов</v>
          </cell>
          <cell r="H145" t="str">
            <v>Иван</v>
          </cell>
          <cell r="I145" t="str">
            <v>Васильевич</v>
          </cell>
          <cell r="K145" t="str">
            <v>Слесарь-сантехник</v>
          </cell>
          <cell r="L145" t="str">
            <v>2 года</v>
          </cell>
          <cell r="M145" t="str">
            <v>первичная</v>
          </cell>
          <cell r="N145" t="str">
            <v>электротехнологический персонал</v>
          </cell>
          <cell r="R145" t="str">
            <v>II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"ЦС-Север"</v>
          </cell>
          <cell r="G146" t="str">
            <v>Чуманов</v>
          </cell>
          <cell r="H146" t="str">
            <v xml:space="preserve">Владимир </v>
          </cell>
          <cell r="I146" t="str">
            <v>Анатольевич</v>
          </cell>
          <cell r="K146" t="str">
            <v>Электрогазосварщик</v>
          </cell>
          <cell r="L146" t="str">
            <v>2 года</v>
          </cell>
          <cell r="M146" t="str">
            <v>первичная</v>
          </cell>
          <cell r="N146" t="str">
            <v>электротехнологический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"ЦС-Север"</v>
          </cell>
          <cell r="G147" t="str">
            <v>Чуманов</v>
          </cell>
          <cell r="H147" t="str">
            <v>Игорь</v>
          </cell>
          <cell r="I147" t="str">
            <v>Владимирович</v>
          </cell>
          <cell r="K147" t="str">
            <v>Электрогазосварщик</v>
          </cell>
          <cell r="L147" t="str">
            <v>6 мес.</v>
          </cell>
          <cell r="M147" t="str">
            <v>первичная</v>
          </cell>
          <cell r="N147" t="str">
            <v>электротехнологический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"ЦС-Север"</v>
          </cell>
          <cell r="G148" t="str">
            <v>Ширяев</v>
          </cell>
          <cell r="H148" t="str">
            <v>Егор</v>
          </cell>
          <cell r="I148" t="str">
            <v>Николаевич</v>
          </cell>
          <cell r="K148" t="str">
            <v>Слесарь-сантехник</v>
          </cell>
          <cell r="L148" t="str">
            <v>9 мес.</v>
          </cell>
          <cell r="M148" t="str">
            <v>первичная</v>
          </cell>
          <cell r="N148" t="str">
            <v>электротехнологический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"ЦС-Север"</v>
          </cell>
          <cell r="G149" t="str">
            <v>Яшкин</v>
          </cell>
          <cell r="H149" t="str">
            <v xml:space="preserve">Сергей </v>
          </cell>
          <cell r="I149" t="str">
            <v>Николаевич</v>
          </cell>
          <cell r="K149" t="str">
            <v>Слесарь-сантехник</v>
          </cell>
          <cell r="L149" t="str">
            <v>2 года</v>
          </cell>
          <cell r="M149" t="str">
            <v>первичная</v>
          </cell>
          <cell r="N149" t="str">
            <v>электротехнологический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"ЦС-ЮГ"</v>
          </cell>
          <cell r="G150" t="str">
            <v>Беспалов</v>
          </cell>
          <cell r="H150" t="str">
            <v>Максим</v>
          </cell>
          <cell r="I150" t="str">
            <v>Викторович</v>
          </cell>
          <cell r="K150" t="str">
            <v>Слесарь-сантехник</v>
          </cell>
          <cell r="L150" t="str">
            <v>2 года</v>
          </cell>
          <cell r="M150" t="str">
            <v>первичная</v>
          </cell>
          <cell r="N150" t="str">
            <v>электротехнологический персонал</v>
          </cell>
          <cell r="R150" t="str">
            <v>II 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"ЦС-ЮГ"</v>
          </cell>
          <cell r="G151" t="str">
            <v>Герасимов</v>
          </cell>
          <cell r="H151" t="str">
            <v>Алексей</v>
          </cell>
          <cell r="I151" t="str">
            <v>Васильевич</v>
          </cell>
          <cell r="K151" t="str">
            <v>Плотник</v>
          </cell>
          <cell r="L151" t="str">
            <v>2 года</v>
          </cell>
          <cell r="M151" t="str">
            <v>первичная</v>
          </cell>
          <cell r="N151" t="str">
            <v>электротехнологический персонал</v>
          </cell>
          <cell r="R151" t="str">
            <v>II 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"ЦС-ЮГ"</v>
          </cell>
          <cell r="G152" t="str">
            <v>Гонтарева</v>
          </cell>
          <cell r="H152" t="str">
            <v>Юлия</v>
          </cell>
          <cell r="I152" t="str">
            <v>Олеговна</v>
          </cell>
          <cell r="K152" t="str">
            <v>Диспетчер</v>
          </cell>
          <cell r="L152" t="str">
            <v>2 года</v>
          </cell>
          <cell r="M152" t="str">
            <v>первичная</v>
          </cell>
          <cell r="N152" t="str">
            <v>электротехнологический персонал</v>
          </cell>
          <cell r="R152" t="str">
            <v>II 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"ЦС-ЮГ"</v>
          </cell>
          <cell r="G153" t="str">
            <v>Графов</v>
          </cell>
          <cell r="H153" t="str">
            <v>Валерий</v>
          </cell>
          <cell r="I153" t="str">
            <v>Викторович</v>
          </cell>
          <cell r="K153" t="str">
            <v>Генеральный директор</v>
          </cell>
          <cell r="L153" t="str">
            <v>2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III 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"ЦС-ЮГ"</v>
          </cell>
          <cell r="G154" t="str">
            <v>Григоров</v>
          </cell>
          <cell r="H154" t="str">
            <v xml:space="preserve">Андрей </v>
          </cell>
          <cell r="I154" t="str">
            <v>Викторович</v>
          </cell>
          <cell r="K154" t="str">
            <v>Электрогазосварщик</v>
          </cell>
          <cell r="L154" t="str">
            <v>2 года</v>
          </cell>
          <cell r="M154" t="str">
            <v>первичная</v>
          </cell>
          <cell r="N154" t="str">
            <v>электротехнологический персонал</v>
          </cell>
          <cell r="R154" t="str">
            <v>II 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"ЦС-ЮГ"</v>
          </cell>
          <cell r="G155" t="str">
            <v>Григорова</v>
          </cell>
          <cell r="H155" t="str">
            <v>Наталья</v>
          </cell>
          <cell r="I155" t="str">
            <v>Сергеевна</v>
          </cell>
          <cell r="K155" t="str">
            <v>Мастер по содержанию МКД</v>
          </cell>
          <cell r="L155" t="str">
            <v>2 года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"ЦС-ЮГ"</v>
          </cell>
          <cell r="G156" t="str">
            <v>Ефимов</v>
          </cell>
          <cell r="H156" t="str">
            <v>Александр</v>
          </cell>
          <cell r="I156" t="str">
            <v>Александрович</v>
          </cell>
          <cell r="K156" t="str">
            <v>Электромонтер по ремонту и обслуживанию электрооборудования</v>
          </cell>
          <cell r="L156" t="str">
            <v>2 года</v>
          </cell>
          <cell r="M156" t="str">
            <v>первичная</v>
          </cell>
          <cell r="N156" t="str">
            <v>оперативно-ремонтный персонал</v>
          </cell>
          <cell r="R156" t="str">
            <v>II 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"ЦС-ЮГ"</v>
          </cell>
          <cell r="G157" t="str">
            <v>Исайкин</v>
          </cell>
          <cell r="H157" t="str">
            <v>Юрий</v>
          </cell>
          <cell r="I157" t="str">
            <v>Анатольевич</v>
          </cell>
          <cell r="K157" t="str">
            <v>Тракторист</v>
          </cell>
          <cell r="L157" t="str">
            <v>2 года</v>
          </cell>
          <cell r="M157" t="str">
            <v>первичная</v>
          </cell>
          <cell r="N157" t="str">
            <v>электротехнологический персонал</v>
          </cell>
          <cell r="R157" t="str">
            <v>II 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"ЦС-ЮГ"</v>
          </cell>
          <cell r="G158" t="str">
            <v>Киндеев</v>
          </cell>
          <cell r="H158" t="str">
            <v>Александр</v>
          </cell>
          <cell r="I158" t="str">
            <v>Владимирович</v>
          </cell>
          <cell r="K158" t="str">
            <v>Электромонтер по ремонту и обслуживанию электрооборудования</v>
          </cell>
          <cell r="L158" t="str">
            <v>2 года</v>
          </cell>
          <cell r="M158" t="str">
            <v>первичная</v>
          </cell>
          <cell r="N158" t="str">
            <v>оперативно-ремонтный персонал</v>
          </cell>
          <cell r="R158" t="str">
            <v>II  до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"ЦС-ЮГ"</v>
          </cell>
          <cell r="G159" t="str">
            <v>Косушкин</v>
          </cell>
          <cell r="H159" t="str">
            <v>Димитрий</v>
          </cell>
          <cell r="I159" t="str">
            <v>Сергеевич</v>
          </cell>
          <cell r="K159" t="str">
            <v>Слесарь-сантехник</v>
          </cell>
          <cell r="L159" t="str">
            <v>2 года</v>
          </cell>
          <cell r="M159" t="str">
            <v>первичная</v>
          </cell>
          <cell r="N159" t="str">
            <v>электротехнологический персонал</v>
          </cell>
          <cell r="R159" t="str">
            <v>II  до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"ЦС-ЮГ"</v>
          </cell>
          <cell r="G160" t="str">
            <v xml:space="preserve">Курчакова </v>
          </cell>
          <cell r="H160" t="str">
            <v>Елизавета</v>
          </cell>
          <cell r="I160" t="str">
            <v>Алексеевна</v>
          </cell>
          <cell r="K160" t="str">
            <v>диспетчер</v>
          </cell>
          <cell r="L160" t="str">
            <v>1 год 11 мес.</v>
          </cell>
          <cell r="M160" t="str">
            <v>первичная</v>
          </cell>
          <cell r="N160" t="str">
            <v>электротехнологический персонал</v>
          </cell>
          <cell r="R160" t="str">
            <v>II 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"ЦС-ЮГ"</v>
          </cell>
          <cell r="G161" t="str">
            <v>Левочкин</v>
          </cell>
          <cell r="H161" t="str">
            <v>Геннадий</v>
          </cell>
          <cell r="I161" t="str">
            <v>Александрович</v>
          </cell>
          <cell r="K161" t="str">
            <v>Слесарь-сантехник</v>
          </cell>
          <cell r="L161" t="str">
            <v>2 года</v>
          </cell>
          <cell r="M161" t="str">
            <v>первичная</v>
          </cell>
          <cell r="N161" t="str">
            <v>электротехнологический персонал</v>
          </cell>
          <cell r="R161" t="str">
            <v>II 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"ЦС-ЮГ"</v>
          </cell>
          <cell r="G162" t="str">
            <v>Лымарь</v>
          </cell>
          <cell r="H162" t="str">
            <v>Василий</v>
          </cell>
          <cell r="I162" t="str">
            <v>Васильевич</v>
          </cell>
          <cell r="K162" t="str">
            <v>Электромонтер по ремонту и обслуживанию электрооборудования</v>
          </cell>
          <cell r="L162" t="str">
            <v>2 года</v>
          </cell>
          <cell r="M162" t="str">
            <v>первичная</v>
          </cell>
          <cell r="N162" t="str">
            <v>оперативно-ремонтный персонал</v>
          </cell>
          <cell r="R162" t="str">
            <v>II 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"ЦС-ЮГ"</v>
          </cell>
          <cell r="G163" t="str">
            <v>Ногаев</v>
          </cell>
          <cell r="H163" t="str">
            <v>Николай</v>
          </cell>
          <cell r="I163" t="str">
            <v>Николаевич</v>
          </cell>
          <cell r="K163" t="str">
            <v>Тракторист</v>
          </cell>
          <cell r="L163" t="str">
            <v>2 года</v>
          </cell>
          <cell r="M163" t="str">
            <v>первичная</v>
          </cell>
          <cell r="N163" t="str">
            <v>электротехнологический персонал</v>
          </cell>
          <cell r="R163" t="str">
            <v>II 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"ЦС-ЮГ"</v>
          </cell>
          <cell r="G164" t="str">
            <v>Петров</v>
          </cell>
          <cell r="H164" t="str">
            <v>Алексей</v>
          </cell>
          <cell r="I164" t="str">
            <v>Михайлович</v>
          </cell>
          <cell r="K164" t="str">
            <v>Электромонтер по ремонту и обслуживанию электрооборудования</v>
          </cell>
          <cell r="L164" t="str">
            <v>2 года</v>
          </cell>
          <cell r="M164" t="str">
            <v>первичная</v>
          </cell>
          <cell r="N164" t="str">
            <v>оперативно-ремонтный персонал</v>
          </cell>
          <cell r="R164" t="str">
            <v>II 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"ЦС-ЮГ"</v>
          </cell>
          <cell r="G165" t="str">
            <v xml:space="preserve">Радаев </v>
          </cell>
          <cell r="H165" t="str">
            <v>Николай</v>
          </cell>
          <cell r="I165" t="str">
            <v>Владимирович</v>
          </cell>
          <cell r="K165" t="str">
            <v>Слесарь-сантехник</v>
          </cell>
          <cell r="L165" t="str">
            <v>2 года</v>
          </cell>
          <cell r="M165" t="str">
            <v>первичная</v>
          </cell>
          <cell r="N165" t="str">
            <v>электротехнологический персонал</v>
          </cell>
          <cell r="R165" t="str">
            <v>II 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"ЦС-ЮГ"</v>
          </cell>
          <cell r="G166" t="str">
            <v>Саламатов</v>
          </cell>
          <cell r="H166" t="str">
            <v>Андрей</v>
          </cell>
          <cell r="I166" t="str">
            <v>Валерьевич</v>
          </cell>
          <cell r="K166" t="str">
            <v>Плотник</v>
          </cell>
          <cell r="L166" t="str">
            <v>2 года</v>
          </cell>
          <cell r="M166" t="str">
            <v>первичная</v>
          </cell>
          <cell r="N166" t="str">
            <v>электротехнологический персонал</v>
          </cell>
          <cell r="R166" t="str">
            <v>II 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"ЦС-ЮГ"</v>
          </cell>
          <cell r="G167" t="str">
            <v>Трубачев</v>
          </cell>
          <cell r="H167" t="str">
            <v>Виталий</v>
          </cell>
          <cell r="I167" t="str">
            <v>Викторович</v>
          </cell>
          <cell r="K167" t="str">
            <v>Слесарь-сантехник</v>
          </cell>
          <cell r="L167" t="str">
            <v>2 года</v>
          </cell>
          <cell r="M167" t="str">
            <v>первичная</v>
          </cell>
          <cell r="N167" t="str">
            <v>электротехнологический персонал</v>
          </cell>
          <cell r="R167" t="str">
            <v>II 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"ЦС-ЮГ"</v>
          </cell>
          <cell r="G168" t="str">
            <v>Федосеев</v>
          </cell>
          <cell r="H168" t="str">
            <v>Евгений</v>
          </cell>
          <cell r="I168" t="str">
            <v>Викторович</v>
          </cell>
          <cell r="K168" t="str">
            <v>Слесарь-сантехник</v>
          </cell>
          <cell r="L168" t="str">
            <v>2 года</v>
          </cell>
          <cell r="M168" t="str">
            <v>первичная</v>
          </cell>
          <cell r="N168" t="str">
            <v>электротехнологический персонал</v>
          </cell>
          <cell r="R168" t="str">
            <v>II 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"ЦС-ЮГ"</v>
          </cell>
          <cell r="G169" t="str">
            <v>Чеботарь</v>
          </cell>
          <cell r="H169" t="str">
            <v>Николай</v>
          </cell>
          <cell r="I169" t="str">
            <v>Николаевич</v>
          </cell>
          <cell r="K169" t="str">
            <v>Слесарь-сантехник</v>
          </cell>
          <cell r="L169" t="str">
            <v>2 года</v>
          </cell>
          <cell r="M169" t="str">
            <v>первичная</v>
          </cell>
          <cell r="N169" t="str">
            <v>электротехнологический персонал</v>
          </cell>
          <cell r="R169" t="str">
            <v>II 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"ЦС-ЮГ"</v>
          </cell>
          <cell r="G170" t="str">
            <v>Чиненова</v>
          </cell>
          <cell r="H170" t="str">
            <v>Юлия</v>
          </cell>
          <cell r="I170" t="str">
            <v>Владимировна</v>
          </cell>
          <cell r="K170" t="str">
            <v>Заместитель генерального директора</v>
          </cell>
          <cell r="L170" t="str">
            <v>1 год 8 мес.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"ЦС-ЮГ"</v>
          </cell>
          <cell r="G171" t="str">
            <v>Чистов</v>
          </cell>
          <cell r="H171" t="str">
            <v>Андрей</v>
          </cell>
          <cell r="I171" t="str">
            <v>Борисович</v>
          </cell>
          <cell r="K171" t="str">
            <v>Мастер по содержанию МКД</v>
          </cell>
          <cell r="L171" t="str">
            <v>4 мес.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«Аллегро-Плюс»</v>
          </cell>
          <cell r="G172" t="str">
            <v>Коротков</v>
          </cell>
          <cell r="H172" t="str">
            <v>Роман</v>
          </cell>
          <cell r="I172" t="str">
            <v>Валерьевич</v>
          </cell>
          <cell r="K172" t="str">
            <v>Главный энергетик</v>
          </cell>
          <cell r="L172" t="str">
            <v>11 мес.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III до и выше 1000 В.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«Сервис Транс-Карго»</v>
          </cell>
          <cell r="G173" t="str">
            <v xml:space="preserve">Бондаренко </v>
          </cell>
          <cell r="H173" t="str">
            <v xml:space="preserve">Юрий </v>
          </cell>
          <cell r="I173" t="str">
            <v>Васильевич</v>
          </cell>
          <cell r="K173" t="str">
            <v>Администратор секции ответственного хранения</v>
          </cell>
          <cell r="L173" t="str">
            <v>3 года</v>
          </cell>
          <cell r="M173" t="str">
            <v>первичная</v>
          </cell>
          <cell r="N173" t="str">
            <v>оперативный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«Трансформер»</v>
          </cell>
          <cell r="G174" t="str">
            <v>Кравченко</v>
          </cell>
          <cell r="H174" t="str">
            <v>Роман</v>
          </cell>
          <cell r="I174" t="str">
            <v>Викторович</v>
          </cell>
          <cell r="K174" t="str">
            <v>Руководитель производства литых и специальных трансформаторов</v>
          </cell>
          <cell r="L174" t="str">
            <v>2 года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Компания "Нафта-хим"</v>
          </cell>
          <cell r="G175" t="str">
            <v xml:space="preserve">Романов </v>
          </cell>
          <cell r="H175" t="str">
            <v xml:space="preserve">Иван </v>
          </cell>
          <cell r="I175" t="str">
            <v>Сергеевич</v>
          </cell>
          <cell r="K175" t="str">
            <v>Главный энергетик</v>
          </cell>
          <cell r="L175" t="str">
            <v>13 лет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Компания "Нафта-хим"</v>
          </cell>
          <cell r="G176" t="str">
            <v>Тютюриков</v>
          </cell>
          <cell r="H176" t="str">
            <v>Андрей</v>
          </cell>
          <cell r="I176" t="str">
            <v>Владимирович</v>
          </cell>
          <cell r="K176" t="str">
            <v>Главный инженер</v>
          </cell>
          <cell r="L176" t="str">
            <v>8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Компания "Нафта-хим"</v>
          </cell>
          <cell r="G177" t="str">
            <v>Фунтиков</v>
          </cell>
          <cell r="H177" t="str">
            <v xml:space="preserve">Андрей </v>
          </cell>
          <cell r="I177" t="str">
            <v>Анатольевич</v>
          </cell>
          <cell r="K177" t="str">
            <v>Технический директор</v>
          </cell>
          <cell r="L177" t="str">
            <v>9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Компания "Нафта-хим"</v>
          </cell>
          <cell r="G178" t="str">
            <v xml:space="preserve">Чумаков </v>
          </cell>
          <cell r="H178" t="str">
            <v xml:space="preserve">Игорь </v>
          </cell>
          <cell r="I178" t="str">
            <v>Витальевич</v>
          </cell>
          <cell r="K178" t="str">
            <v>Мастер энергослужбы</v>
          </cell>
          <cell r="L178" t="str">
            <v>14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Компания "Нафта-хим"</v>
          </cell>
          <cell r="G179" t="str">
            <v>Юрзин</v>
          </cell>
          <cell r="H179" t="str">
            <v>Владимир</v>
          </cell>
          <cell r="I179" t="str">
            <v>Анатольевич</v>
          </cell>
          <cell r="K179" t="str">
            <v>Энергетик</v>
          </cell>
          <cell r="L179" t="str">
            <v>4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ФБУ Реабилитационный и учебный центр СФР</v>
          </cell>
          <cell r="G180" t="str">
            <v>Евстигнеев</v>
          </cell>
          <cell r="H180" t="str">
            <v>Сергей</v>
          </cell>
          <cell r="I180" t="str">
            <v>Валентинович</v>
          </cell>
          <cell r="K180" t="str">
            <v>Начальник службы</v>
          </cell>
          <cell r="L180" t="str">
            <v>9, 3 лет</v>
          </cell>
          <cell r="M180" t="str">
            <v xml:space="preserve">внеочередная 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ФГБУ                                      "НИИ ЦПК имени Ю.А. Гагарина"</v>
          </cell>
          <cell r="G181" t="str">
            <v>Юфкин</v>
          </cell>
          <cell r="H181" t="str">
            <v>Александр</v>
          </cell>
          <cell r="I181" t="str">
            <v>Гаврилович</v>
          </cell>
          <cell r="K181" t="str">
            <v>Начальник лаборатории</v>
          </cell>
          <cell r="L181" t="str">
            <v>1 год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 xml:space="preserve">Филиал «Реутовский ЭЗСП» АО «Московское ПрОП» </v>
          </cell>
          <cell r="G182" t="str">
            <v xml:space="preserve">Портных </v>
          </cell>
          <cell r="H182" t="str">
            <v xml:space="preserve">Владимир </v>
          </cell>
          <cell r="I182" t="str">
            <v>Николаевич</v>
          </cell>
          <cell r="K182" t="str">
            <v>Начальник электромеханичекого отдела</v>
          </cell>
          <cell r="L182" t="str">
            <v>32 года</v>
          </cell>
          <cell r="M182" t="str">
            <v>очередная</v>
          </cell>
          <cell r="N182" t="str">
            <v>руководитель структурного подразделения</v>
          </cell>
          <cell r="S182" t="str">
            <v>ПТЭТЭ</v>
          </cell>
          <cell r="V182">
            <v>0.60416666666666696</v>
          </cell>
        </row>
        <row r="183">
          <cell r="E183" t="str">
            <v xml:space="preserve">Филиал «Реутовский ЭЗСП» АО «Московское ПрОП» </v>
          </cell>
          <cell r="G183" t="str">
            <v xml:space="preserve">Шилин </v>
          </cell>
          <cell r="H183" t="str">
            <v xml:space="preserve">Юрий </v>
          </cell>
          <cell r="I183" t="str">
            <v>Алексеевич</v>
          </cell>
          <cell r="K183" t="str">
            <v>Слесарь-ремонтник</v>
          </cell>
          <cell r="L183" t="str">
            <v>6 лет</v>
          </cell>
          <cell r="M183" t="str">
            <v>первичная</v>
          </cell>
          <cell r="N183" t="str">
            <v xml:space="preserve"> ремонтный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 xml:space="preserve">Филиал «Реутовский ЭЗСП» АО «Московское ПрОП» </v>
          </cell>
          <cell r="G184" t="str">
            <v>Ширяев</v>
          </cell>
          <cell r="H184" t="str">
            <v>Александр</v>
          </cell>
          <cell r="I184" t="str">
            <v>Владмирович</v>
          </cell>
          <cell r="K184" t="str">
            <v>Слесарь-ремонтник</v>
          </cell>
          <cell r="L184" t="str">
            <v>3 года</v>
          </cell>
          <cell r="M184" t="str">
            <v>первичная</v>
          </cell>
          <cell r="N184" t="str">
            <v>ремонтный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"Газпром трансгаз Москва"</v>
          </cell>
          <cell r="G185" t="str">
            <v>Овчинников</v>
          </cell>
          <cell r="H185" t="str">
            <v>Александр</v>
          </cell>
          <cell r="I185" t="str">
            <v>Николаевич</v>
          </cell>
          <cell r="K185" t="str">
            <v>Ведущий специалист по охране труда</v>
          </cell>
          <cell r="L185">
            <v>5</v>
          </cell>
          <cell r="M185" t="str">
            <v>первичная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"Газпром трансгаз Москва"</v>
          </cell>
          <cell r="G186" t="str">
            <v>Степанян</v>
          </cell>
          <cell r="H186" t="str">
            <v>Михаил</v>
          </cell>
          <cell r="I186" t="str">
            <v>Борисович</v>
          </cell>
          <cell r="K186" t="str">
            <v>Ведущий специалист по охране труда</v>
          </cell>
          <cell r="L186">
            <v>4</v>
          </cell>
          <cell r="M186" t="str">
            <v>первичная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"Газпром трансгаз Москва"</v>
          </cell>
          <cell r="G187" t="str">
            <v>Андрюшин</v>
          </cell>
          <cell r="H187" t="str">
            <v>Михаил</v>
          </cell>
          <cell r="I187" t="str">
            <v>Александрови</v>
          </cell>
          <cell r="K187" t="str">
            <v>Начальник службы ЭТВС</v>
          </cell>
          <cell r="L187">
            <v>9</v>
          </cell>
          <cell r="M187" t="str">
            <v>очередная</v>
          </cell>
          <cell r="N187" t="str">
            <v>руководитель структурного подразделения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"Газпром трансгаз Москва"</v>
          </cell>
          <cell r="G188" t="str">
            <v>Семенов</v>
          </cell>
          <cell r="H188" t="str">
            <v xml:space="preserve">Сергей </v>
          </cell>
          <cell r="I188" t="str">
            <v>Александрович</v>
          </cell>
          <cell r="K188" t="str">
            <v>Ведущий инженер службы ЭТВС</v>
          </cell>
          <cell r="L188">
            <v>17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"Газпром трансгаз Москва"</v>
          </cell>
          <cell r="G189" t="str">
            <v>Новиков</v>
          </cell>
          <cell r="H189" t="str">
            <v>Дмитрий</v>
          </cell>
          <cell r="I189" t="str">
            <v>Александрович</v>
          </cell>
          <cell r="K189" t="str">
            <v>Ведущий инженер службы ЭТВС</v>
          </cell>
          <cell r="L189">
            <v>3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"Эталон РиО"</v>
          </cell>
          <cell r="G190" t="str">
            <v xml:space="preserve">Громов   </v>
          </cell>
          <cell r="H190" t="str">
            <v>Павел</v>
          </cell>
          <cell r="I190" t="str">
            <v>Александрович</v>
          </cell>
          <cell r="K190" t="str">
            <v>Начальник участка</v>
          </cell>
          <cell r="L190" t="str">
            <v>3 года</v>
          </cell>
          <cell r="M190" t="str">
            <v>очередная</v>
          </cell>
          <cell r="N190" t="str">
            <v>специалист</v>
          </cell>
          <cell r="S190" t="str">
            <v>ПТЭТЭ</v>
          </cell>
          <cell r="V190">
            <v>0.60416666666666696</v>
          </cell>
        </row>
        <row r="191">
          <cell r="E191" t="str">
            <v>ФКУ "Налог-Сервис" ФНС России</v>
          </cell>
          <cell r="G191" t="str">
            <v>Махнев</v>
          </cell>
          <cell r="H191" t="str">
            <v>Виктор</v>
          </cell>
          <cell r="I191" t="str">
            <v>Африканович</v>
          </cell>
          <cell r="K191" t="str">
            <v>Начальник отдела мониторинга создания объектов ЦОД</v>
          </cell>
          <cell r="L191" t="str">
            <v>3 месяца</v>
          </cell>
          <cell r="M191" t="str">
            <v>внеочередная</v>
          </cell>
          <cell r="N191" t="str">
            <v>административно-технический персонал, с правом проведения испытаний оборудования повышенным напряжением</v>
          </cell>
          <cell r="R191" t="str">
            <v xml:space="preserve"> V до и выше 1000В</v>
          </cell>
          <cell r="S191" t="str">
            <v>ПТЭЭСиС</v>
          </cell>
          <cell r="V191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A150" sqref="A150:XFD15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"ТОРГОВЫЙ ДОМ АЭРО"</v>
      </c>
      <c r="D15" s="6" t="str">
        <f>CONCATENATE([2]Общая!G4," ",[2]Общая!H4," ",[2]Общая!I4," 
", [2]Общая!K4," ",[2]Общая!L4)</f>
        <v xml:space="preserve">Бутарев Артем Андреевич 
Сервисный инженер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"ЦМТ ЦФО"</v>
      </c>
      <c r="D16" s="6" t="str">
        <f>CONCATENATE([2]Общая!G5," ",[2]Общая!H5," ",[2]Общая!I5," 
", [2]Общая!K5," ",[2]Общая!L5)</f>
        <v xml:space="preserve">Лукин Даниил Игоревич 
Генеральный директор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"ЦМТ ЦФО"</v>
      </c>
      <c r="D17" s="6" t="str">
        <f>CONCATENATE([2]Общая!G6," ",[2]Общая!H6," ",[2]Общая!I6," 
", [2]Общая!K6," ",[2]Общая!L6)</f>
        <v xml:space="preserve">Макаренков Роман Михайлович 
Инженер по ремонту и техническому обслуживанию медицинской техники 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"ЦМТ ВОСКРЕСЕНСК"</v>
      </c>
      <c r="D18" s="6" t="str">
        <f>CONCATENATE([2]Общая!G7," ",[2]Общая!H7," ",[2]Общая!I7," 
", [2]Общая!K7," ",[2]Общая!L7)</f>
        <v xml:space="preserve">Макаренков Роман Михайлович 
Инженер по ремонту и техническому обслуживанию медицинской техники 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ООО"КОМПАНИЯ БЫТ-СЕРВИС"</v>
      </c>
      <c r="D19" s="6" t="str">
        <f>CONCATENATE([2]Общая!G8," ",[2]Общая!H8," ",[2]Общая!I8," 
", [2]Общая!K8," ",[2]Общая!L8)</f>
        <v xml:space="preserve">Белоусов Андрей Иванович 
Энергетик </v>
      </c>
      <c r="E19" s="7" t="str">
        <f>[2]Общая!M8</f>
        <v>очередная</v>
      </c>
      <c r="F19" s="7" t="str">
        <f>[2]Общая!R8</f>
        <v>III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"ПК"</v>
      </c>
      <c r="D20" s="6" t="str">
        <f>CONCATENATE([2]Общая!G9," ",[2]Общая!H9," ",[2]Общая!I9," 
", [2]Общая!K9," ",[2]Общая!L9)</f>
        <v xml:space="preserve">Цепляев Дмитрий Олегович 
Начальник службы </v>
      </c>
      <c r="E20" s="7" t="str">
        <f>[2]Общая!M9</f>
        <v>внеочередная</v>
      </c>
      <c r="F20" s="7" t="str">
        <f>[2]Общая!R9</f>
        <v>IV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"ПК"</v>
      </c>
      <c r="D21" s="6" t="str">
        <f>CONCATENATE([2]Общая!G10," ",[2]Общая!H10," ",[2]Общая!I10," 
", [2]Общая!K10," ",[2]Общая!L10)</f>
        <v xml:space="preserve">Лахтионов Антон Андреевич 
Прораб </v>
      </c>
      <c r="E21" s="7" t="str">
        <f>[2]Общая!M10</f>
        <v>внеочередная</v>
      </c>
      <c r="F21" s="7" t="str">
        <f>[2]Общая!R10</f>
        <v>IV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"ТЕПЛОСЕРВИС-М"</v>
      </c>
      <c r="D22" s="6" t="str">
        <f>CONCATENATE([2]Общая!G11," ",[2]Общая!H11," ",[2]Общая!I11," 
", [2]Общая!K11," ",[2]Общая!L11)</f>
        <v xml:space="preserve">Чебаков Сергей Викторович 
Начальник участка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"ТЕПЛОСЕРВИС-М"</v>
      </c>
      <c r="D23" s="6" t="str">
        <f>CONCATENATE([2]Общая!G12," ",[2]Общая!H12," ",[2]Общая!I12," 
", [2]Общая!K12," ",[2]Общая!L12)</f>
        <v xml:space="preserve">Балашов Андрей Викторович 
Начальник участка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"МИК"</v>
      </c>
      <c r="D24" s="6" t="str">
        <f>CONCATENATE([2]Общая!G13," ",[2]Общая!H13," ",[2]Общая!I13," 
", [2]Общая!K13," ",[2]Общая!L13)</f>
        <v xml:space="preserve">Мелков Андрей Сергеевич 
Заместитель директора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"МИК"</v>
      </c>
      <c r="D25" s="6" t="str">
        <f>CONCATENATE([2]Общая!G14," ",[2]Общая!H14," ",[2]Общая!I14," 
", [2]Общая!K14," ",[2]Общая!L14)</f>
        <v xml:space="preserve">Драков Александр Алексеевич 
Электромонтер по обслуживанию и ремонту электрооборудования 4-го разряда </v>
      </c>
      <c r="E25" s="7" t="str">
        <f>[2]Общая!M14</f>
        <v>внеочередная</v>
      </c>
      <c r="F25" s="7" t="str">
        <f>[2]Общая!R14</f>
        <v>IV до и выше 1000 В</v>
      </c>
      <c r="G25" s="7" t="str">
        <f>[2]Общая!N14</f>
        <v>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МУП "УЭ"</v>
      </c>
      <c r="D26" s="6" t="str">
        <f>CONCATENATE([2]Общая!G15," ",[2]Общая!H15," ",[2]Общая!I15," 
", [2]Общая!K15," ",[2]Общая!L15)</f>
        <v xml:space="preserve">Машкарин Александр Евгеньевич 
Главный инженер УК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"ЭНЕРГОГАРАНТ"</v>
      </c>
      <c r="D27" s="6" t="str">
        <f>CONCATENATE([2]Общая!G16," ",[2]Общая!H16," ",[2]Общая!I16," 
", [2]Общая!K16," ",[2]Общая!L16)</f>
        <v xml:space="preserve">Кузнецов Виктор Викторович 
Генеральный директор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"СЕВЕРСТРОЙ"</v>
      </c>
      <c r="D28" s="6" t="str">
        <f>CONCATENATE([2]Общая!G17," ",[2]Общая!H17," ",[2]Общая!I17," 
", [2]Общая!K17," ",[2]Общая!L17)</f>
        <v xml:space="preserve">Григорьев Сергей Александрович 
Производитель работ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"ТЕПЛОГЕНЕРАЦИЯ"</v>
      </c>
      <c r="D29" s="6" t="str">
        <f>CONCATENATE([2]Общая!G18," ",[2]Общая!H18," ",[2]Общая!I18," 
", [2]Общая!K18," ",[2]Общая!L18)</f>
        <v xml:space="preserve">Дараев Андрей Юрьевич 
Главный инженер </v>
      </c>
      <c r="E29" s="7" t="str">
        <f>[2]Общая!M18</f>
        <v>первичная</v>
      </c>
      <c r="F29" s="7" t="str">
        <f>[2]Общая!R18</f>
        <v>II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"ГОРОД ПИЦЦЫ 1.0"</v>
      </c>
      <c r="D30" s="6" t="str">
        <f>CONCATENATE([2]Общая!G19," ",[2]Общая!H19," ",[2]Общая!I19," 
", [2]Общая!K19," ",[2]Общая!L19)</f>
        <v xml:space="preserve">Тумаков Никита Николаевич 
Генеральный директор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"ГОРОД ПИЦЦЫ 2.0"</v>
      </c>
      <c r="D31" s="6" t="str">
        <f>CONCATENATE([2]Общая!G20," ",[2]Общая!H20," ",[2]Общая!I20," 
", [2]Общая!K20," ",[2]Общая!L20)</f>
        <v xml:space="preserve">Тумаков Никита Николаевич 
Генеральный директор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«ПОДМОСКОВЬЕ-ГСА»</v>
      </c>
      <c r="D32" s="6" t="str">
        <f>CONCATENATE([2]Общая!G21," ",[2]Общая!H21," ",[2]Общая!I21," 
", [2]Общая!K21," ",[2]Общая!L21)</f>
        <v xml:space="preserve">Лобяк Сергей Викторович 
Инженер КИП и А </v>
      </c>
      <c r="E32" s="7" t="str">
        <f>[2]Общая!M21</f>
        <v>внеочередная</v>
      </c>
      <c r="F32" s="7" t="str">
        <f>[2]Общая!R21</f>
        <v>IV до 1000 В</v>
      </c>
      <c r="G32" s="7" t="str">
        <f>[2]Общая!N21</f>
        <v>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«ПОДМОСКОВЬЕ-ГСА»</v>
      </c>
      <c r="D33" s="6" t="str">
        <f>CONCATENATE([2]Общая!G22," ",[2]Общая!H22," ",[2]Общая!I22," 
", [2]Общая!K22," ",[2]Общая!L22)</f>
        <v xml:space="preserve">Чижов Игорь Константинович 
Инженер по обслуживанию и ремонту газового оборудования 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ГБПОУ МО "ВАТ "Холмогорка"</v>
      </c>
      <c r="D34" s="6" t="str">
        <f>CONCATENATE([2]Общая!G23," ",[2]Общая!H23," ",[2]Общая!I23," 
", [2]Общая!K23," ",[2]Общая!L23)</f>
        <v>Левченков  Александр Павлович  
Электромонтер 20 лет 8 мес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ГБПОУ МО "ВАТ "Холмогорка"</v>
      </c>
      <c r="D35" s="6" t="str">
        <f>CONCATENATE([2]Общая!G24," ",[2]Общая!H24," ",[2]Общая!I24," 
", [2]Общая!K24," ",[2]Общая!L24)</f>
        <v>Сергачев  Станислав  Викторович 
Ведущий программист 7 лет 7 мес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ГБПОУ МО "ВАТ "Холмогорка"</v>
      </c>
      <c r="D36" s="6" t="str">
        <f>CONCATENATE([2]Общая!G25," ",[2]Общая!H25," ",[2]Общая!I25," 
", [2]Общая!K25," ",[2]Общая!L25)</f>
        <v>Демидова Наталья  Николаевна 
Начальник АХО 10 лет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"АЦКИЙ КАСТИНГ"</v>
      </c>
      <c r="D37" s="6" t="str">
        <f>CONCATENATE([2]Общая!G26," ",[2]Общая!H26," ",[2]Общая!I26," 
", [2]Общая!K26," ",[2]Общая!L26)</f>
        <v xml:space="preserve">Даниленко Алексей Викторович 
Генеральный директор </v>
      </c>
      <c r="E37" s="7" t="str">
        <f>[2]Общая!M26</f>
        <v>первичная</v>
      </c>
      <c r="F37" s="7" t="str">
        <f>[2]Общая!R26</f>
        <v>II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ФКП «Росгосцирк»</v>
      </c>
      <c r="D38" s="6" t="str">
        <f>CONCATENATE([2]Общая!G27," ",[2]Общая!H27," ",[2]Общая!I27," 
", [2]Общая!K27," ",[2]Общая!L27)</f>
        <v>Кириленко   Юрий Алексеевич 
Инспектор манежа 5 лет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ФКП «Росгосцирк»</v>
      </c>
      <c r="D39" s="6" t="str">
        <f>CONCATENATE([2]Общая!G28," ",[2]Общая!H28," ",[2]Общая!I28," 
", [2]Общая!K28," ",[2]Общая!L28)</f>
        <v>Козюра Виталий Андреевич 
Заместитель начальника отдела 2 мес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"ИЭММ"</v>
      </c>
      <c r="D40" s="6" t="str">
        <f>CONCATENATE([2]Общая!G29," ",[2]Общая!H29," ",[2]Общая!I29," 
", [2]Общая!K29," ",[2]Общая!L29)</f>
        <v>Захаренко Виктор Васильевич 
Слесарь-электрик 10лет</v>
      </c>
      <c r="E40" s="7" t="str">
        <f>[2]Общая!M29</f>
        <v xml:space="preserve"> первичная</v>
      </c>
      <c r="F40" s="7" t="str">
        <f>[2]Общая!R29</f>
        <v>II гр. до 1000В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"ИЭММ"</v>
      </c>
      <c r="D41" s="6" t="str">
        <f>CONCATENATE([2]Общая!G30," ",[2]Общая!H30," ",[2]Общая!I30," 
", [2]Общая!K30," ",[2]Общая!L30)</f>
        <v>Машков Евгений  Викторович 
Слесарь-электрик 15лет</v>
      </c>
      <c r="E41" s="7" t="str">
        <f>[2]Общая!M30</f>
        <v>первичная</v>
      </c>
      <c r="F41" s="7" t="str">
        <f>[2]Общая!R30</f>
        <v>II гр. до 1000В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АО "ЛЗМ"</v>
      </c>
      <c r="D42" s="6" t="str">
        <f>CONCATENATE([2]Общая!G31," ",[2]Общая!H31," ",[2]Общая!I31," 
", [2]Общая!K31," ",[2]Общая!L31)</f>
        <v>Липчанский Сергей Васильевич 
Инженер-энергетик 3 мес</v>
      </c>
      <c r="E42" s="7" t="str">
        <f>[2]Общая!M31</f>
        <v>очередная</v>
      </c>
      <c r="F42" s="7" t="str">
        <f>[2]Общая!R31</f>
        <v xml:space="preserve"> IV до 1000В.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АО "ЭКА"</v>
      </c>
      <c r="D43" s="6" t="str">
        <f>CONCATENATE([2]Общая!G32," ",[2]Общая!H32," ",[2]Общая!I32," 
", [2]Общая!K32," ",[2]Общая!L32)</f>
        <v>Винтилов Дмитрий Валентинович 
Монтажник радиоэлектронной аппаратуры и приборов 5 лет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АО "ЭКА"</v>
      </c>
      <c r="D44" s="6" t="str">
        <f>CONCATENATE([2]Общая!G33," ",[2]Общая!H33," ",[2]Общая!I33," 
", [2]Общая!K33," ",[2]Общая!L33)</f>
        <v>Кузнецов Александр Владимирович 
Начальник цеха 10 лет</v>
      </c>
      <c r="E44" s="7" t="str">
        <f>[2]Общая!M33</f>
        <v>первичная</v>
      </c>
      <c r="F44" s="7" t="str">
        <f>[2]Общая!R33</f>
        <v xml:space="preserve">II до 1000 В 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ИП Степанченко П.А.</v>
      </c>
      <c r="D45" s="6" t="str">
        <f>CONCATENATE([2]Общая!G34," ",[2]Общая!H34," ",[2]Общая!I34," 
", [2]Общая!K34," ",[2]Общая!L34)</f>
        <v>Степанченко Павел Анатольевич 
Индивидуальный предприниматель 3 месяца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ИСВЧПЭ РАН</v>
      </c>
      <c r="D46" s="6" t="str">
        <f>CONCATENATE([2]Общая!G35," ",[2]Общая!H35," ",[2]Общая!I35," 
", [2]Общая!K35," ",[2]Общая!L35)</f>
        <v>Григорьев  Александр Тимофеевич 
Главный специалист 13 лет</v>
      </c>
      <c r="E46" s="7" t="str">
        <f>[2]Общая!M35</f>
        <v>первичная</v>
      </c>
      <c r="F46" s="7" t="str">
        <f>[2]Общая!R35</f>
        <v>V группа до и выше 1000В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ИСВЧПЭ РАН</v>
      </c>
      <c r="D47" s="6" t="str">
        <f>CONCATENATE([2]Общая!G36," ",[2]Общая!H36," ",[2]Общая!I36," 
", [2]Общая!K36," ",[2]Общая!L36)</f>
        <v>Пушкарев  Сергей  Сергеевич   
Ведущий научный сотрудник  6 г</v>
      </c>
      <c r="E47" s="7" t="str">
        <f>[2]Общая!M36</f>
        <v>первичная</v>
      </c>
      <c r="F47" s="7" t="str">
        <f>[2]Общая!R36</f>
        <v>III группа до  1000В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ИСВЧПЭ РАН</v>
      </c>
      <c r="D48" s="6" t="str">
        <f>CONCATENATE([2]Общая!G37," ",[2]Общая!H37," ",[2]Общая!I37," 
", [2]Общая!K37," ",[2]Общая!L37)</f>
        <v>Черенков  Андрей  Григорьевич 
Ведущий специалист 6 лет</v>
      </c>
      <c r="E48" s="7" t="str">
        <f>[2]Общая!M37</f>
        <v>первичная</v>
      </c>
      <c r="F48" s="7" t="str">
        <f>[2]Общая!R37</f>
        <v>IV группа до и выше 1000В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МБУ «Спортивные сооружения»</v>
      </c>
      <c r="D49" s="6" t="str">
        <f>CONCATENATE([2]Общая!G38," ",[2]Общая!H38," ",[2]Общая!I38," 
", [2]Общая!K38," ",[2]Общая!L38)</f>
        <v>Коссович Николай Викторович 
Ведущий инженер 2 года</v>
      </c>
      <c r="E49" s="7" t="str">
        <f>[2]Общая!M38</f>
        <v>первичная</v>
      </c>
      <c r="F49" s="7" t="str">
        <f>[2]Общая!R38</f>
        <v>II гр.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МБУ «Спортивные сооружения»</v>
      </c>
      <c r="D50" s="6" t="str">
        <f>CONCATENATE([2]Общая!G39," ",[2]Общая!H39," ",[2]Общая!I39," 
", [2]Общая!K39," ",[2]Общая!L39)</f>
        <v>Назаров Игорь Владимирович 
Главный инженер 2 года</v>
      </c>
      <c r="E50" s="7" t="str">
        <f>[2]Общая!M39</f>
        <v>первичная</v>
      </c>
      <c r="F50" s="7" t="str">
        <f>[2]Общая!R39</f>
        <v>II гр.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МБУ «Спортивные сооружения»</v>
      </c>
      <c r="D51" s="6" t="str">
        <f>CONCATENATE([2]Общая!G40," ",[2]Общая!H40," ",[2]Общая!I40," 
", [2]Общая!K40," ",[2]Общая!L40)</f>
        <v>Шилов Кирилл Вадимович 
Заместитель заведующего 4,5 года</v>
      </c>
      <c r="E51" s="7" t="str">
        <f>[2]Общая!M40</f>
        <v>первичная</v>
      </c>
      <c r="F51" s="7" t="str">
        <f>[2]Общая!R40</f>
        <v>II гр.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МБУ «Спортивные сооружения»</v>
      </c>
      <c r="D52" s="6" t="str">
        <f>CONCATENATE([2]Общая!G41," ",[2]Общая!H41," ",[2]Общая!I41," 
", [2]Общая!K41," ",[2]Общая!L41)</f>
        <v>Шляхтов Игорь Эдуардович 
Инженер 4 года</v>
      </c>
      <c r="E52" s="7" t="str">
        <f>[2]Общая!M41</f>
        <v>первичная</v>
      </c>
      <c r="F52" s="7" t="str">
        <f>[2]Общая!R41</f>
        <v>II гр.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МБУ"Благоустройства Павловский Посад"</v>
      </c>
      <c r="D53" s="6" t="str">
        <f>CONCATENATE([2]Общая!G42," ",[2]Общая!H42," ",[2]Общая!I42," 
", [2]Общая!K42," ",[2]Общая!L42)</f>
        <v>Асриян  Баграт  Александрович 
Главный инженер  9мес</v>
      </c>
      <c r="E53" s="7" t="str">
        <f>[2]Общая!M42</f>
        <v>внеочередная</v>
      </c>
      <c r="F53" s="7" t="str">
        <f>[2]Общая!R42</f>
        <v>IV  до  1000 В</v>
      </c>
      <c r="G53" s="7" t="str">
        <f>[2]Общая!N42</f>
        <v>руководящий работник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МБУ"Благоустройства Павловский Посад"</v>
      </c>
      <c r="D54" s="6" t="str">
        <f>CONCATENATE([2]Общая!G43," ",[2]Общая!H43," ",[2]Общая!I43," 
", [2]Общая!K43," ",[2]Общая!L43)</f>
        <v xml:space="preserve">Горбатов  Иван Александрович  
Электромонтер  1 год </v>
      </c>
      <c r="E54" s="7" t="str">
        <f>[2]Общая!M43</f>
        <v>первичная</v>
      </c>
      <c r="F54" s="7" t="str">
        <f>[2]Общая!R43</f>
        <v>II до 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МБУ"Благоустройства Павловский Посад"</v>
      </c>
      <c r="D55" s="6" t="str">
        <f>CONCATENATE([2]Общая!G44," ",[2]Общая!H44," ",[2]Общая!I44," 
", [2]Общая!K44," ",[2]Общая!L44)</f>
        <v>Овсянников  Василий Павлович 
Заместитель начальника участка 5 лет</v>
      </c>
      <c r="E55" s="7" t="str">
        <f>[2]Общая!M44</f>
        <v>внеочередная</v>
      </c>
      <c r="F55" s="7" t="str">
        <f>[2]Общая!R44</f>
        <v>IV  до 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МБУ"Благоустройства Павловский Посад"</v>
      </c>
      <c r="D56" s="6" t="str">
        <f>CONCATENATE([2]Общая!G45," ",[2]Общая!H45," ",[2]Общая!I45," 
", [2]Общая!K45," ",[2]Общая!L45)</f>
        <v>Разуваев Вадим  Вячеславович 
Электромонтер  1 год</v>
      </c>
      <c r="E56" s="7" t="str">
        <f>[2]Общая!M45</f>
        <v xml:space="preserve">первичная </v>
      </c>
      <c r="F56" s="7" t="str">
        <f>[2]Общая!R45</f>
        <v>II до 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МБУ"Благоустройства Павловский Посад"</v>
      </c>
      <c r="D57" s="6" t="str">
        <f>CONCATENATE([2]Общая!G46," ",[2]Общая!H46," ",[2]Общая!I46," 
", [2]Общая!K46," ",[2]Общая!L46)</f>
        <v xml:space="preserve">Самохин  Евгений Александрович 
Начальник участка 2 мес </v>
      </c>
      <c r="E57" s="7" t="str">
        <f>[2]Общая!M46</f>
        <v>внеочередная</v>
      </c>
      <c r="F57" s="7" t="str">
        <f>[2]Общая!R46</f>
        <v>III до 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МУ ЦТО МОУ</v>
      </c>
      <c r="D58" s="6" t="str">
        <f>CONCATENATE([2]Общая!G47," ",[2]Общая!H47," ",[2]Общая!I47," 
", [2]Общая!K47," ",[2]Общая!L47)</f>
        <v>Абрамов Дмитрий Константинович 
Главный инженер 1 мес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управленческий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НОЧУ БСО "Международная Школа"</v>
      </c>
      <c r="D59" s="6" t="str">
        <f>CONCATENATE([2]Общая!G48," ",[2]Общая!H48," ",[2]Общая!I48," 
", [2]Общая!K48," ",[2]Общая!L48)</f>
        <v>Калматов  Акылбек  
Техник-смотритель 1 г.</v>
      </c>
      <c r="E59" s="7" t="str">
        <f>[2]Общая!M48</f>
        <v xml:space="preserve">внеочередная </v>
      </c>
      <c r="F59" s="7" t="str">
        <f>[2]Общая!R48</f>
        <v xml:space="preserve">III гр. до 1000 В 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НОЧУ БСО "Международная Школа"</v>
      </c>
      <c r="D60" s="6" t="str">
        <f>CONCATENATE([2]Общая!G49," ",[2]Общая!H49," ",[2]Общая!I49," 
", [2]Общая!K49," ",[2]Общая!L49)</f>
        <v>Попов  Олег  Олегович 
Системный администратор 1 г.</v>
      </c>
      <c r="E60" s="7" t="str">
        <f>[2]Общая!M49</f>
        <v xml:space="preserve">внеочередная </v>
      </c>
      <c r="F60" s="7" t="str">
        <f>[2]Общая!R49</f>
        <v xml:space="preserve">III гр. до 1000 В 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ОАО  "Мясокомбинат "Рузский"</v>
      </c>
      <c r="D61" s="6" t="str">
        <f>CONCATENATE([2]Общая!G50," ",[2]Общая!H50," ",[2]Общая!I50," 
", [2]Общая!K50," ",[2]Общая!L50)</f>
        <v>Латыфов  Алишер  Климович 
Главный инженер 5 лет 10 мес</v>
      </c>
      <c r="E61" s="7" t="str">
        <f>[2]Общая!M50</f>
        <v xml:space="preserve">очередная </v>
      </c>
      <c r="F61" s="7" t="str">
        <f>[2]Общая!R50</f>
        <v>III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 "Мега 2"</v>
      </c>
      <c r="D62" s="6" t="str">
        <f>CONCATENATE([2]Общая!G51," ",[2]Общая!H51," ",[2]Общая!I51," 
", [2]Общая!K51," ",[2]Общая!L51)</f>
        <v xml:space="preserve">Ивченко Александр Сергеевич 
Инженер комплекса 7 лет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 "Мега 2"</v>
      </c>
      <c r="D63" s="6" t="str">
        <f>CONCATENATE([2]Общая!G52," ",[2]Общая!H52," ",[2]Общая!I52," 
", [2]Общая!K52," ",[2]Общая!L52)</f>
        <v xml:space="preserve">Кузнецов  Сергей Сергеевич 
Инженер комплекса 7 лет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 "Мега 2"</v>
      </c>
      <c r="D64" s="6" t="str">
        <f>CONCATENATE([2]Общая!G53," ",[2]Общая!H53," ",[2]Общая!I53," 
", [2]Общая!K53," ",[2]Общая!L53)</f>
        <v xml:space="preserve">Снегов Дмитрий Сергеевич 
Главный инженер комплекса 7 лет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"Ай Пи Парк"</v>
      </c>
      <c r="D65" s="6" t="str">
        <f>CONCATENATE([2]Общая!G54," ",[2]Общая!H54," ",[2]Общая!I54," 
", [2]Общая!K54," ",[2]Общая!L54)</f>
        <v>Яковенко  Олег  Викторович 
Электромонтер по ремонту и обслуживанию электрооборудования 3 г 10 мес</v>
      </c>
      <c r="E65" s="7" t="str">
        <f>[2]Общая!M54</f>
        <v>внеочередная</v>
      </c>
      <c r="F65" s="7" t="str">
        <f>[2]Общая!R54</f>
        <v>III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"Брэк Лоджистик"</v>
      </c>
      <c r="D66" s="6" t="str">
        <f>CONCATENATE([2]Общая!G55," ",[2]Общая!H55," ",[2]Общая!I55," 
", [2]Общая!K55," ",[2]Общая!L55)</f>
        <v>Комиссаров  Борис Евгеньевич 
Электромонтер  2 мес</v>
      </c>
      <c r="E66" s="7" t="str">
        <f>[2]Общая!M55</f>
        <v>внеочередная</v>
      </c>
      <c r="F66" s="7" t="str">
        <f>[2]Общая!R55</f>
        <v>III группа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"Брэк Лоджистик"</v>
      </c>
      <c r="D67" s="6" t="str">
        <f>CONCATENATE([2]Общая!G56," ",[2]Общая!H56," ",[2]Общая!I56," 
", [2]Общая!K56," ",[2]Общая!L56)</f>
        <v>Садеков Вялит Абдулбарисович 
электромонтер 3 мес</v>
      </c>
      <c r="E67" s="7" t="str">
        <f>[2]Общая!M56</f>
        <v>внеочередная</v>
      </c>
      <c r="F67" s="7" t="str">
        <f>[2]Общая!R56</f>
        <v>III группа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"Второй мебельный комбинат"</v>
      </c>
      <c r="D68" s="6" t="str">
        <f>CONCATENATE([2]Общая!G57," ",[2]Общая!H57," ",[2]Общая!I57," 
", [2]Общая!K57," ",[2]Общая!L57)</f>
        <v>Иванов Сергей Александрович 
Наладчик технологического оборудования 2года</v>
      </c>
      <c r="E68" s="7" t="str">
        <f>[2]Общая!M57</f>
        <v>очередная</v>
      </c>
      <c r="F68" s="7" t="str">
        <f>[2]Общая!R57</f>
        <v>IV до 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"Второй мебельный комбинат"</v>
      </c>
      <c r="D69" s="6" t="str">
        <f>CONCATENATE([2]Общая!G58," ",[2]Общая!H58," ",[2]Общая!I58," 
", [2]Общая!K58," ",[2]Общая!L58)</f>
        <v>Иванов Илья Сергеевич 
Наладчик технологического оборудования 2года</v>
      </c>
      <c r="E69" s="7" t="str">
        <f>[2]Общая!M58</f>
        <v>очередная</v>
      </c>
      <c r="F69" s="7" t="str">
        <f>[2]Общая!R58</f>
        <v>IV до 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"Второй мебельный комбинат"</v>
      </c>
      <c r="D70" s="6" t="str">
        <f>CONCATENATE([2]Общая!G59," ",[2]Общая!H59," ",[2]Общая!I59," 
", [2]Общая!K59," ",[2]Общая!L59)</f>
        <v>Петров Дмитрий Владимирович 
Главный механик производства 1 год</v>
      </c>
      <c r="E70" s="7" t="str">
        <f>[2]Общая!M59</f>
        <v>очередная</v>
      </c>
      <c r="F70" s="7" t="str">
        <f>[2]Общая!R59</f>
        <v>IV до 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"Второй мебельный комбинат"</v>
      </c>
      <c r="D71" s="6" t="str">
        <f>CONCATENATE([2]Общая!G60," ",[2]Общая!H60," ",[2]Общая!I60," 
", [2]Общая!K60," ",[2]Общая!L60)</f>
        <v>Спыну Игорь  Михайлович 
Главный инженер 4 года</v>
      </c>
      <c r="E71" s="7" t="str">
        <f>[2]Общая!M60</f>
        <v>очередная</v>
      </c>
      <c r="F71" s="7" t="str">
        <f>[2]Общая!R60</f>
        <v>IV до 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"Газпром теплоэнерго МО"</v>
      </c>
      <c r="D72" s="6" t="str">
        <f>CONCATENATE([2]Общая!G61," ",[2]Общая!H61," ",[2]Общая!I61," 
", [2]Общая!K61," ",[2]Общая!L61)</f>
        <v>Гасилин Алексей Александрович 
Начальник котельной 2г0м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"Газпром теплоэнерго МО"</v>
      </c>
      <c r="D73" s="6" t="str">
        <f>CONCATENATE([2]Общая!G62," ",[2]Общая!H62," ",[2]Общая!I62," 
", [2]Общая!K62," ",[2]Общая!L62)</f>
        <v>Горячев Вадим Сергеевич 
Начальник района 3г0м</v>
      </c>
      <c r="E73" s="7" t="str">
        <f>[2]Общая!M62</f>
        <v xml:space="preserve">первичная </v>
      </c>
      <c r="F73" s="7" t="str">
        <f>[2]Общая!R62</f>
        <v>II до 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"Газпром теплоэнерго МО"</v>
      </c>
      <c r="D74" s="6" t="str">
        <f>CONCATENATE([2]Общая!G63," ",[2]Общая!H63," ",[2]Общая!I63," 
", [2]Общая!K63," ",[2]Общая!L63)</f>
        <v>Деревянко Виталий Викторович 
Начальник района 2г5м</v>
      </c>
      <c r="E74" s="7" t="str">
        <f>[2]Общая!M63</f>
        <v xml:space="preserve">первичная </v>
      </c>
      <c r="F74" s="7" t="str">
        <f>[2]Общая!R63</f>
        <v>II до 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"Газпром теплоэнерго МО"</v>
      </c>
      <c r="D75" s="6" t="str">
        <f>CONCATENATE([2]Общая!G64," ",[2]Общая!H64," ",[2]Общая!I64," 
", [2]Общая!K64," ",[2]Общая!L64)</f>
        <v>Финогенов Владимир Васильевич 
Начальник района 0л 7м</v>
      </c>
      <c r="E75" s="7" t="str">
        <f>[2]Общая!M64</f>
        <v>очередная</v>
      </c>
      <c r="F75" s="7" t="str">
        <f>[2]Общая!R64</f>
        <v>IV до и выше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"Газпром теплоэнерго МО"</v>
      </c>
      <c r="D76" s="6" t="str">
        <f>CONCATENATE([2]Общая!G65," ",[2]Общая!H65," ",[2]Общая!I65," 
", [2]Общая!K65," ",[2]Общая!L65)</f>
        <v>Хрунов Дмитрий Николаевич 
Начальник района 4г11м</v>
      </c>
      <c r="E76" s="7" t="str">
        <f>[2]Общая!M65</f>
        <v>очередная</v>
      </c>
      <c r="F76" s="7" t="str">
        <f>[2]Общая!R65</f>
        <v>III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"Газпром теплоэнерго МО"</v>
      </c>
      <c r="D77" s="6" t="str">
        <f>CONCATENATE([2]Общая!G66," ",[2]Общая!H66," ",[2]Общая!I66," 
", [2]Общая!K66," ",[2]Общая!L66)</f>
        <v>Юмагулова Елена Юрьевна 
Начальник района 3г2м</v>
      </c>
      <c r="E77" s="7" t="str">
        <f>[2]Общая!M66</f>
        <v>очередная</v>
      </c>
      <c r="F77" s="7" t="str">
        <f>[2]Общая!R66</f>
        <v>IV до и выше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"Газпром теплоэнерго МО"</v>
      </c>
      <c r="D78" s="6" t="str">
        <f>CONCATENATE([2]Общая!G67," ",[2]Общая!H67," ",[2]Общая!I67," 
", [2]Общая!K67," ",[2]Общая!L67)</f>
        <v>Ягодкина Полина Николаевна 
И.о. директора филиала; главный инженер 4г11м</v>
      </c>
      <c r="E78" s="7" t="str">
        <f>[2]Общая!M67</f>
        <v>очередная</v>
      </c>
      <c r="F78" s="7" t="str">
        <f>[2]Общая!R67</f>
        <v>IV до и выше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"ГУРТ"</v>
      </c>
      <c r="D79" s="6" t="str">
        <f>CONCATENATE([2]Общая!G68," ",[2]Общая!H68," ",[2]Общая!I68," 
", [2]Общая!K68," ",[2]Общая!L68)</f>
        <v>Мышляев Евгений  Николаевич 
Инженер-электрик 2 мес</v>
      </c>
      <c r="E79" s="7" t="str">
        <f>[2]Общая!M68</f>
        <v>первичная</v>
      </c>
      <c r="F79" s="7" t="str">
        <f>[2]Общая!R68</f>
        <v>II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"Истранет-Маркет"</v>
      </c>
      <c r="D80" s="6" t="str">
        <f>CONCATENATE([2]Общая!G69," ",[2]Общая!H69," ",[2]Общая!I69," 
", [2]Общая!K69," ",[2]Общая!L69)</f>
        <v>Киселёв  Андрей  Сергеевич 
Сетевой инженер 1 мес</v>
      </c>
      <c r="E80" s="7" t="str">
        <f>[2]Общая!M69</f>
        <v>внеочередная</v>
      </c>
      <c r="F80" s="7" t="str">
        <f>[2]Общая!R69</f>
        <v>II до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"ИЦР"</v>
      </c>
      <c r="D81" s="6" t="str">
        <f>CONCATENATE([2]Общая!G70," ",[2]Общая!H70," ",[2]Общая!I70," 
", [2]Общая!K70," ",[2]Общая!L70)</f>
        <v>Бурин Алексей Михайлович 
Ведущий инженер 15 лет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ООО "ИЦР"</v>
      </c>
      <c r="D82" s="6" t="str">
        <f>CONCATENATE([2]Общая!G71," ",[2]Общая!H71," ",[2]Общая!I71," 
", [2]Общая!K71," ",[2]Общая!L71)</f>
        <v>Куликова Елена Андреевна 
Инженер проектировщик 12 лет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"ИЦР"</v>
      </c>
      <c r="D83" s="6" t="str">
        <f>CONCATENATE([2]Общая!G72," ",[2]Общая!H72," ",[2]Общая!I72," 
", [2]Общая!K72," ",[2]Общая!L72)</f>
        <v xml:space="preserve">Тойменцев Иван Евгеньевич 
Младший инженер программист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"ИЦР"</v>
      </c>
      <c r="D84" s="6" t="str">
        <f>CONCATENATE([2]Общая!G73," ",[2]Общая!H73," ",[2]Общая!I73," 
", [2]Общая!K73," ",[2]Общая!L73)</f>
        <v xml:space="preserve">Филин Тимофей Алексеевич 
Стажер программист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"Лемот"</v>
      </c>
      <c r="D85" s="6" t="str">
        <f>CONCATENATE([2]Общая!G74," ",[2]Общая!H74," ",[2]Общая!I74," 
", [2]Общая!K74," ",[2]Общая!L74)</f>
        <v>Беляев Александр  Алексеевич 
Электромонтер 23 года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"Лемот"</v>
      </c>
      <c r="D86" s="6" t="str">
        <f>CONCATENATE([2]Общая!G75," ",[2]Общая!H75," ",[2]Общая!I75," 
", [2]Общая!K75," ",[2]Общая!L75)</f>
        <v>Логинов Александр  Николаевич 
Электромонтер 20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"Лемот"</v>
      </c>
      <c r="D87" s="6" t="str">
        <f>CONCATENATE([2]Общая!G76," ",[2]Общая!H76," ",[2]Общая!I76," 
", [2]Общая!K76," ",[2]Общая!L76)</f>
        <v xml:space="preserve">Соколов Михаил Михайлович 
Электромонтер 7 лет 8 мес.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"Лемот"</v>
      </c>
      <c r="D88" s="6" t="str">
        <f>CONCATENATE([2]Общая!G77," ",[2]Общая!H77," ",[2]Общая!I77," 
", [2]Общая!K77," ",[2]Общая!L77)</f>
        <v>Якуничев Андрей Михайлович 
Электромонтер 17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"Любава"</v>
      </c>
      <c r="D89" s="6" t="str">
        <f>CONCATENATE([2]Общая!G78," ",[2]Общая!H78," ",[2]Общая!I78," 
", [2]Общая!K78," ",[2]Общая!L78)</f>
        <v>Житный  Сергей Николаевич 
Начальник котельной 1 год  7 мес</v>
      </c>
      <c r="E89" s="7" t="str">
        <f>[2]Общая!M78</f>
        <v>очередная</v>
      </c>
      <c r="F89" s="7"/>
      <c r="G89" s="7" t="str">
        <f>[2]Общая!N78</f>
        <v xml:space="preserve">специалист 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"Любава"</v>
      </c>
      <c r="D90" s="6" t="str">
        <f>CONCATENATE([2]Общая!G79," ",[2]Общая!H79," ",[2]Общая!I79," 
", [2]Общая!K79," ",[2]Общая!L79)</f>
        <v>Макаров Алексей Константинович 
Главный энергетик 1 год 8 мес.</v>
      </c>
      <c r="E90" s="7" t="str">
        <f>[2]Общая!M79</f>
        <v>очередная</v>
      </c>
      <c r="F90" s="7"/>
      <c r="G90" s="7" t="str">
        <f>[2]Общая!N79</f>
        <v xml:space="preserve">Управленческий персонал </v>
      </c>
      <c r="H90" s="15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"НПК МЕДИАНА-ФИЛЬТР"</v>
      </c>
      <c r="D91" s="6" t="str">
        <f>CONCATENATE([2]Общая!G80," ",[2]Общая!H80," ",[2]Общая!I80," 
", [2]Общая!K80," ",[2]Общая!L80)</f>
        <v>Розанов Илья Владимирович 
Главный инженер 1 год</v>
      </c>
      <c r="E91" s="7" t="str">
        <f>[2]Общая!M80</f>
        <v>очередная</v>
      </c>
      <c r="F91" s="7" t="str">
        <f>[2]Общая!R80</f>
        <v>IV до 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"ОДК"</v>
      </c>
      <c r="D92" s="6" t="str">
        <f>CONCATENATE([2]Общая!G81," ",[2]Общая!H81," ",[2]Общая!I81," 
", [2]Общая!K81," ",[2]Общая!L81)</f>
        <v>Лапиков Владимир Владимирович 
Электрик 7 лет</v>
      </c>
      <c r="E92" s="7" t="str">
        <f>[2]Общая!M81</f>
        <v>первичная</v>
      </c>
      <c r="F92" s="7" t="str">
        <f>[2]Общая!R81</f>
        <v>II группа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"Первая эксплуатационная компания"</v>
      </c>
      <c r="D93" s="6" t="str">
        <f>CONCATENATE([2]Общая!G82," ",[2]Общая!H82," ",[2]Общая!I82," 
", [2]Общая!K82," ",[2]Общая!L82)</f>
        <v>Агутов  Евгений Александрович 
Мастер по лифтовому хозяйству 1 год 3 мес.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"Первая эксплуатационная компания"</v>
      </c>
      <c r="D94" s="6" t="str">
        <f>CONCATENATE([2]Общая!G83," ",[2]Общая!H83," ",[2]Общая!I83," 
", [2]Общая!K83," ",[2]Общая!L83)</f>
        <v>Андропов Игорь Александрович 
Электромеханик по лифтам 2 года 8 мес.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"Первая эксплуатационная компания"</v>
      </c>
      <c r="D95" s="6" t="str">
        <f>CONCATENATE([2]Общая!G84," ",[2]Общая!H84," ",[2]Общая!I84," 
", [2]Общая!K84," ",[2]Общая!L84)</f>
        <v>Бикбаев Альберт Сафарович 
Электромеханик по лифтам 2 года 8 мес.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"Первая эксплуатационная компания"</v>
      </c>
      <c r="D96" s="6" t="str">
        <f>CONCATENATE([2]Общая!G85," ",[2]Общая!H85," ",[2]Общая!I85," 
", [2]Общая!K85," ",[2]Общая!L85)</f>
        <v>Бикбаев Артур Сафарович 
Электромеханик по лифтам 2 года 1 мес.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"Первая эксплуатационная компания"</v>
      </c>
      <c r="D97" s="6" t="str">
        <f>CONCATENATE([2]Общая!G86," ",[2]Общая!H86," ",[2]Общая!I86," 
", [2]Общая!K86," ",[2]Общая!L86)</f>
        <v>Бирюков Сергей  Сергеевич 
Электромеханик по лифтам 1 год 3 мес.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"Первая эксплуатационная компания"</v>
      </c>
      <c r="D98" s="6" t="str">
        <f>CONCATENATE([2]Общая!G87," ",[2]Общая!H87," ",[2]Общая!I87," 
", [2]Общая!K87," ",[2]Общая!L87)</f>
        <v>Блистенюк Геннадий  Михайлович 
Электромеханик по лифтам 2 года 8 мес.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"Первая эксплуатационная компания"</v>
      </c>
      <c r="D99" s="6" t="str">
        <f>CONCATENATE([2]Общая!G88," ",[2]Общая!H88," ",[2]Общая!I88," 
", [2]Общая!K88," ",[2]Общая!L88)</f>
        <v>Захаров Владимир Юрьевич 
Электромеханик по лифтам 1 год  1 мес.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"Первая эксплуатационная компания"</v>
      </c>
      <c r="D100" s="6" t="str">
        <f>CONCATENATE([2]Общая!G89," ",[2]Общая!H89," ",[2]Общая!I89," 
", [2]Общая!K89," ",[2]Общая!L89)</f>
        <v>Килячков Андрей Владимирович 
Электромеханик по лифтам 2 года 3 мес.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"Первая эксплуатационная компания"</v>
      </c>
      <c r="D101" s="6" t="str">
        <f>CONCATENATE([2]Общая!G90," ",[2]Общая!H90," ",[2]Общая!I90," 
", [2]Общая!K90," ",[2]Общая!L90)</f>
        <v>Килячков Владимир Викторович 
Электромеханик по лифтам 2 года 8 мес.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"Первая эксплуатационная компания"</v>
      </c>
      <c r="D102" s="6" t="str">
        <f>CONCATENATE([2]Общая!G91," ",[2]Общая!H91," ",[2]Общая!I91," 
", [2]Общая!K91," ",[2]Общая!L91)</f>
        <v>Кузьменко Вячеслав Иванович 
Электромеханик по лифтам 2 года 8 мес.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"Первая эксплуатационная компания"</v>
      </c>
      <c r="D103" s="6" t="str">
        <f>CONCATENATE([2]Общая!G92," ",[2]Общая!H92," ",[2]Общая!I92," 
", [2]Общая!K92," ",[2]Общая!L92)</f>
        <v>Мацелевич  Андрей Сергеевич 
Генеральный директор 1 год 10 мес.</v>
      </c>
      <c r="E103" s="7" t="str">
        <f>[2]Общая!M92</f>
        <v>первичная</v>
      </c>
      <c r="F103" s="7" t="str">
        <f>[2]Общая!R92</f>
        <v>II 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"Первая эксплуатационная компания"</v>
      </c>
      <c r="D104" s="6" t="str">
        <f>CONCATENATE([2]Общая!G93," ",[2]Общая!H93," ",[2]Общая!I93," 
", [2]Общая!K93," ",[2]Общая!L93)</f>
        <v>Медведев Петр Гаврилович 
Монтажник электрических подъемников 11 мес.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"Первая эксплуатационная компания"</v>
      </c>
      <c r="D105" s="6" t="str">
        <f>CONCATENATE([2]Общая!G94," ",[2]Общая!H94," ",[2]Общая!I94," 
", [2]Общая!K94," ",[2]Общая!L94)</f>
        <v>Хвалов Игорь Владимирович 
Монтажник электрических подъемников 4 мес.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"Первая эксплуатационная компания"</v>
      </c>
      <c r="D106" s="6" t="str">
        <f>CONCATENATE([2]Общая!G95," ",[2]Общая!H95," ",[2]Общая!I95," 
", [2]Общая!K95," ",[2]Общая!L95)</f>
        <v>Хлупин Ян Андреевич 
Электромеханик по лифтам 1 мес..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"Первая эксплуатационная компания"</v>
      </c>
      <c r="D107" s="6" t="str">
        <f>CONCATENATE([2]Общая!G96," ",[2]Общая!H96," ",[2]Общая!I96," 
", [2]Общая!K96," ",[2]Общая!L96)</f>
        <v>Цвиров Владимир  Николаевич 
Электромеханик по лифтам 3 мес.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"Первая эксплуатационная компания"</v>
      </c>
      <c r="D108" s="6" t="str">
        <f>CONCATENATE([2]Общая!G97," ",[2]Общая!H97," ",[2]Общая!I97," 
", [2]Общая!K97," ",[2]Общая!L97)</f>
        <v>Чернышов  Анатолий Александрович 
Мастер по лифтовому хозяйству 2 года 8 мес.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"Первая эксплуатационная компания"</v>
      </c>
      <c r="D109" s="6" t="str">
        <f>CONCATENATE([2]Общая!G98," ",[2]Общая!H98," ",[2]Общая!I98," 
", [2]Общая!K98," ",[2]Общая!L98)</f>
        <v>Шелехов Александр Алесеевич 
Электромеханик по лифтам 2 года 8 мес.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"ПРОИЗВОДСТВО И ЛОГИСТИКА"</v>
      </c>
      <c r="D110" s="6" t="str">
        <f>CONCATENATE([2]Общая!G99," ",[2]Общая!H99," ",[2]Общая!I99," 
", [2]Общая!K99," ",[2]Общая!L99)</f>
        <v>Грибан Игорь Витальевич 
Энергетик 5 месяцев</v>
      </c>
      <c r="E110" s="7" t="str">
        <f>[2]Общая!M99</f>
        <v>внеочередная</v>
      </c>
      <c r="F110" s="7" t="str">
        <f>[2]Общая!R99</f>
        <v>III до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"Руспаксервис"</v>
      </c>
      <c r="D111" s="6" t="str">
        <f>CONCATENATE([2]Общая!G100," ",[2]Общая!H100," ",[2]Общая!I100," 
", [2]Общая!K100," ",[2]Общая!L100)</f>
        <v>Калинин Андрей Николаевич 
Ответственный за электрохозяйство 1 год</v>
      </c>
      <c r="E111" s="7" t="str">
        <f>[2]Общая!M100</f>
        <v>внеочередная</v>
      </c>
      <c r="F111" s="7" t="str">
        <f>[2]Общая!R100</f>
        <v>V до и выше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"СК "СТРОЙ-С"</v>
      </c>
      <c r="D112" s="6" t="str">
        <f>CONCATENATE([2]Общая!G101," ",[2]Общая!H101," ",[2]Общая!I101," 
", [2]Общая!K101," ",[2]Общая!L101)</f>
        <v>Куликов Николай Николаевич 
Генеральный директор 1,5 г</v>
      </c>
      <c r="E112" s="7" t="str">
        <f>[2]Общая!M101</f>
        <v>очередная</v>
      </c>
      <c r="F112" s="7" t="str">
        <f>[2]Общая!R101</f>
        <v>IV до 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"Спак"</v>
      </c>
      <c r="D113" s="6" t="str">
        <f>CONCATENATE([2]Общая!G102," ",[2]Общая!H102," ",[2]Общая!I102," 
", [2]Общая!K102," ",[2]Общая!L102)</f>
        <v>Кибальников Александр Владимирович 
Генеральный директор 2 года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"СТАНКОТЕХ-Коломна"</v>
      </c>
      <c r="D114" s="6" t="str">
        <f>CONCATENATE([2]Общая!G103," ",[2]Общая!H103," ",[2]Общая!I103," 
", [2]Общая!K103," ",[2]Общая!L103)</f>
        <v>Безыкорнов Игорь Михайлович 
Слесарь-монтажник 3 лет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"СТАНКОТЕХ-Коломна"</v>
      </c>
      <c r="D115" s="6" t="str">
        <f>CONCATENATE([2]Общая!G104," ",[2]Общая!H104," ",[2]Общая!I104," 
", [2]Общая!K104," ",[2]Общая!L104)</f>
        <v>Гостищев Сергей Александрович 
Техник-электромеханик 10 лет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"СТАНКОТЕХ-Коломна"</v>
      </c>
      <c r="D116" s="6" t="str">
        <f>CONCATENATE([2]Общая!G105," ",[2]Общая!H105," ",[2]Общая!I105," 
", [2]Общая!K105," ",[2]Общая!L105)</f>
        <v>Калашников  Александр Николаевич 
Генеральный директор 11 лет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"СТАНКОТЕХ-Коломна"</v>
      </c>
      <c r="D117" s="6" t="str">
        <f>CONCATENATE([2]Общая!G106," ",[2]Общая!H106," ",[2]Общая!I106," 
", [2]Общая!K106," ",[2]Общая!L106)</f>
        <v>Калинкин Роман Викторович 
Начальник электроучастка 5 лет</v>
      </c>
      <c r="E117" s="7" t="str">
        <f>[2]Общая!M106</f>
        <v>внеочередная</v>
      </c>
      <c r="F117" s="7" t="str">
        <f>[2]Общая!R106</f>
        <v>III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"Стил Технолоджи"</v>
      </c>
      <c r="D118" s="6" t="str">
        <f>CONCATENATE([2]Общая!G107," ",[2]Общая!H107," ",[2]Общая!I107," 
", [2]Общая!K107," ",[2]Общая!L107)</f>
        <v>Соколова Алина Юрьевна 
ЗГД по качеству и промышленной безопасности 6 лет 
5 месяцев</v>
      </c>
      <c r="E118" s="7" t="str">
        <f>[2]Общая!M107</f>
        <v>очередная</v>
      </c>
      <c r="F118" s="7" t="str">
        <f>[2]Общая!R107</f>
        <v>IV до1000 В</v>
      </c>
      <c r="G118" s="7" t="str">
        <f>[2]Общая!N107</f>
        <v>руководитель структурного подразделения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"УК "Мэриден Кэпитал"</v>
      </c>
      <c r="D119" s="6" t="str">
        <f>CONCATENATE([2]Общая!G108," ",[2]Общая!H108," ",[2]Общая!I108," 
", [2]Общая!K108," ",[2]Общая!L108)</f>
        <v>Корягин Иван Иванович 
Главный энергетик 13 лет</v>
      </c>
      <c r="E119" s="7" t="str">
        <f>[2]Общая!M108</f>
        <v>очередная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"УК Капитал"</v>
      </c>
      <c r="D120" s="6" t="str">
        <f>CONCATENATE([2]Общая!G109," ",[2]Общая!H109," ",[2]Общая!I109," 
", [2]Общая!K109," ",[2]Общая!L109)</f>
        <v>Блашкин Николай Сергеевич 
Главный энергетик 1мес</v>
      </c>
      <c r="E120" s="7" t="str">
        <f>[2]Общая!M109</f>
        <v>очередная</v>
      </c>
      <c r="F120" s="7" t="str">
        <f>[2]Общая!R109</f>
        <v>V до и выше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"УК Капитал"</v>
      </c>
      <c r="D121" s="6" t="str">
        <f>CONCATENATE([2]Общая!G110," ",[2]Общая!H110," ",[2]Общая!I110," 
", [2]Общая!K110," ",[2]Общая!L110)</f>
        <v>Жендаров  Андрей  Сергеевич 
Специалист по охране труда 1мес</v>
      </c>
      <c r="E121" s="7" t="str">
        <f>[2]Общая!M110</f>
        <v>очередная</v>
      </c>
      <c r="F121" s="7" t="str">
        <f>[2]Общая!R110</f>
        <v>IV до и выше 1000В</v>
      </c>
      <c r="G121" s="7" t="str">
        <f>[2]Общая!N110</f>
        <v xml:space="preserve">инспектирующий персонал 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"УК Капитал"</v>
      </c>
      <c r="D122" s="6" t="str">
        <f>CONCATENATE([2]Общая!G111," ",[2]Общая!H111," ",[2]Общая!I111," 
", [2]Общая!K111," ",[2]Общая!L111)</f>
        <v>Явкин Николай Дмитриевич 
Заместитель главного инженера 1мес</v>
      </c>
      <c r="E122" s="7" t="str">
        <f>[2]Общая!M111</f>
        <v>очередная</v>
      </c>
      <c r="F122" s="7" t="str">
        <f>[2]Общая!R111</f>
        <v>V до и выше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"Фабрика Николь-Пак"</v>
      </c>
      <c r="D123" s="6" t="str">
        <f>CONCATENATE([2]Общая!G112," ",[2]Общая!H112," ",[2]Общая!I112," 
", [2]Общая!K112," ",[2]Общая!L112)</f>
        <v>Гончаров  Ростислав Николаевич 
Главный инженер 19 лет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"Фабрика Николь-Пак"</v>
      </c>
      <c r="D124" s="6" t="str">
        <f>CONCATENATE([2]Общая!G113," ",[2]Общая!H113," ",[2]Общая!I113," 
", [2]Общая!K113," ",[2]Общая!L113)</f>
        <v>Семёнов  Андрей  Евгеньевич 
Электромеханик 6 мес.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"ЦС-Север"</v>
      </c>
      <c r="D125" s="6" t="str">
        <f>CONCATENATE([2]Общая!G114," ",[2]Общая!H114," ",[2]Общая!I114," 
", [2]Общая!K114," ",[2]Общая!L114)</f>
        <v>Абдуллин Дамир Вафович 
Электромонтер по ремонту и обслуживанию электрооборудования 2 года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"ЦС-Север"</v>
      </c>
      <c r="D126" s="6" t="str">
        <f>CONCATENATE([2]Общая!G115," ",[2]Общая!H115," ",[2]Общая!I115," 
", [2]Общая!K115," ",[2]Общая!L115)</f>
        <v>Артемьев Александр Геннадьевич 
Слесарь-сантехник 1 год 2 мес.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электротехнологический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"ЦС-Север"</v>
      </c>
      <c r="D127" s="6" t="str">
        <f>CONCATENATE([2]Общая!G116," ",[2]Общая!H116," ",[2]Общая!I116," 
", [2]Общая!K116," ",[2]Общая!L116)</f>
        <v>Афонин Юрий Васильевич 
Слесарь-сантехник 1 год 10 мес.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электротехнологический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"ЦС-Север"</v>
      </c>
      <c r="D128" s="6" t="str">
        <f>CONCATENATE([2]Общая!G117," ",[2]Общая!H117," ",[2]Общая!I117," 
", [2]Общая!K117," ",[2]Общая!L117)</f>
        <v>Ахмадулин Рашид Равкатович 
Водитель 4 мес.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электротехнологический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"ЦС-Север"</v>
      </c>
      <c r="D129" s="6" t="str">
        <f>CONCATENATE([2]Общая!G118," ",[2]Общая!H118," ",[2]Общая!I118," 
", [2]Общая!K118," ",[2]Общая!L118)</f>
        <v>Беляков Андрей Александрович 
Тракторист 2 года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электротехнологический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"ЦС-Север"</v>
      </c>
      <c r="D130" s="6" t="str">
        <f>CONCATENATE([2]Общая!G119," ",[2]Общая!H119," ",[2]Общая!I119," 
", [2]Общая!K119," ",[2]Общая!L119)</f>
        <v>Воробьев Александр Александрович 
Слесарь-сантехник 2 года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электротехнологический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"ЦС-Север"</v>
      </c>
      <c r="D131" s="6" t="str">
        <f>CONCATENATE([2]Общая!G120," ",[2]Общая!H120," ",[2]Общая!I120," 
", [2]Общая!K120," ",[2]Общая!L120)</f>
        <v>Елякин  Андрей Викторович 
Слесарь-сантехник 2 года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электротехнологический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"ЦС-Север"</v>
      </c>
      <c r="D132" s="6" t="str">
        <f>CONCATENATE([2]Общая!G121," ",[2]Общая!H121," ",[2]Общая!I121," 
", [2]Общая!K121," ",[2]Общая!L121)</f>
        <v>Ермаков Станислав Денисович 
электромонтер по ремонту и обслуживанию электрооборудования 1 мес.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"ЦС-Север"</v>
      </c>
      <c r="D133" s="6" t="str">
        <f>CONCATENATE([2]Общая!G122," ",[2]Общая!H122," ",[2]Общая!I122," 
", [2]Общая!K122," ",[2]Общая!L122)</f>
        <v>Жуков Игорь Алексеевич 
Плотник 2 года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электротехнологический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"ЦС-Север"</v>
      </c>
      <c r="D134" s="6" t="str">
        <f>CONCATENATE([2]Общая!G123," ",[2]Общая!H123," ",[2]Общая!I123," 
", [2]Общая!K123," ",[2]Общая!L123)</f>
        <v>Икрянников Владимир  Павлович 
Слесарь-сантехник 2 года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электротехнологический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ООО "ЦС-Север"</v>
      </c>
      <c r="D135" s="6" t="str">
        <f>CONCATENATE([2]Общая!G124," ",[2]Общая!H124," ",[2]Общая!I124," 
", [2]Общая!K124," ",[2]Общая!L124)</f>
        <v>Кащеев  Владимир  Викторович 
Начальник участка 2 года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"ЦС-Север"</v>
      </c>
      <c r="D136" s="6" t="str">
        <f>CONCATENATE([2]Общая!G125," ",[2]Общая!H125," ",[2]Общая!I125," 
", [2]Общая!K125," ",[2]Общая!L125)</f>
        <v>Кащеев  Олег Анатольевич 
Электромонтер по ремонту и обслуживанию электрооборудования 2 года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"ЦС-Север"</v>
      </c>
      <c r="D137" s="6" t="str">
        <f>CONCATENATE([2]Общая!G126," ",[2]Общая!H126," ",[2]Общая!I126," 
", [2]Общая!K126," ",[2]Общая!L126)</f>
        <v>Козиков Михаил Ильич 
Электромонтер по ремонту и обслуживанию электрооборудования 2 года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"ЦС-Север"</v>
      </c>
      <c r="D138" s="6" t="str">
        <f>CONCATENATE([2]Общая!G127," ",[2]Общая!H127," ",[2]Общая!I127," 
", [2]Общая!K127," ",[2]Общая!L127)</f>
        <v>Кошевой Александр Иванович 
Слесарь-сантехник 2 года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электротехнологический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"ЦС-Север"</v>
      </c>
      <c r="D139" s="6" t="str">
        <f>CONCATENATE([2]Общая!G128," ",[2]Общая!H128," ",[2]Общая!I128," 
", [2]Общая!K128," ",[2]Общая!L128)</f>
        <v>Кудашов Александр Викторович 
Электромонтер по ремонту и обслуживанию электрооборудования 2 года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"ЦС-Север"</v>
      </c>
      <c r="D140" s="6" t="str">
        <f>CONCATENATE([2]Общая!G129," ",[2]Общая!H129," ",[2]Общая!I129," 
", [2]Общая!K129," ",[2]Общая!L129)</f>
        <v>Малай Евгений  Федорович 
Заместитель генерального директора 1 год 2 мес.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"ЦС-Север"</v>
      </c>
      <c r="D141" s="6" t="str">
        <f>CONCATENATE([2]Общая!G130," ",[2]Общая!H130," ",[2]Общая!I130," 
", [2]Общая!K130," ",[2]Общая!L130)</f>
        <v>Марочко Андрей Васильевич 
Плотник 1 год 11 мес.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электротехнологический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"ЦС-Север"</v>
      </c>
      <c r="D142" s="6" t="str">
        <f>CONCATENATE([2]Общая!G131," ",[2]Общая!H131," ",[2]Общая!I131," 
", [2]Общая!K131," ",[2]Общая!L131)</f>
        <v>Матназаров Алымбай Шерипович 
Слесарь-сантехник 1 год 3 мес.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электротехнологический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"ЦС-Север"</v>
      </c>
      <c r="D143" s="6" t="str">
        <f>CONCATENATE([2]Общая!G132," ",[2]Общая!H132," ",[2]Общая!I132," 
", [2]Общая!K132," ",[2]Общая!L132)</f>
        <v>Миросенко Олег Николаевич 
Тракторист 1 год  9 мес.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электротехнологический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"ЦС-Север"</v>
      </c>
      <c r="D144" s="6" t="str">
        <f>CONCATENATE([2]Общая!G133," ",[2]Общая!H133," ",[2]Общая!I133," 
", [2]Общая!K133," ",[2]Общая!L133)</f>
        <v>Пивоваров Евгений  Вячеславович 
Плотник 9 мес.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электротехнологический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"ЦС-Север"</v>
      </c>
      <c r="D145" s="6" t="str">
        <f>CONCATENATE([2]Общая!G134," ",[2]Общая!H134," ",[2]Общая!I134," 
", [2]Общая!K134," ",[2]Общая!L134)</f>
        <v>Пронин Юрий Юрьевич 
Электромонтер по ремонту и обслуживанию электрооборудования 5 мес.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"ЦС-Север"</v>
      </c>
      <c r="D146" s="6" t="str">
        <f>CONCATENATE([2]Общая!G135," ",[2]Общая!H135," ",[2]Общая!I135," 
", [2]Общая!K135," ",[2]Общая!L135)</f>
        <v>Пуцкин Юрий Алексеевич 
Слесарь-сантехник 2 года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электротехнологический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"ЦС-Север"</v>
      </c>
      <c r="D147" s="6" t="str">
        <f>CONCATENATE([2]Общая!G136," ",[2]Общая!H136," ",[2]Общая!I136," 
", [2]Общая!K136," ",[2]Общая!L136)</f>
        <v>Сницар Сергей  Алексеевич 
Генеральный директор 7 мес.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"ЦС-Север"</v>
      </c>
      <c r="D148" s="6" t="str">
        <f>CONCATENATE([2]Общая!G137," ",[2]Общая!H137," ",[2]Общая!I137," 
", [2]Общая!K137," ",[2]Общая!L137)</f>
        <v>Тарасюк Олег Владимирович 
Начальник участка 2 года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"ЦС-Север"</v>
      </c>
      <c r="D149" s="6" t="str">
        <f>CONCATENATE([2]Общая!G138," ",[2]Общая!H138," ",[2]Общая!I138," 
", [2]Общая!K138," ",[2]Общая!L138)</f>
        <v>Тихонов Алексей Борисович 
Слесарь-сантехник 2 года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электротехнологический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"ЦС-Север"</v>
      </c>
      <c r="D150" s="6" t="str">
        <f>CONCATENATE([2]Общая!G139," ",[2]Общая!H139," ",[2]Общая!I139," 
", [2]Общая!K139," ",[2]Общая!L139)</f>
        <v>Тожибоев Садриддин Тошхужа угли 
Плиточник 3 мес.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электротехнологический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"ЦС-Север"</v>
      </c>
      <c r="D151" s="6" t="str">
        <f>CONCATENATE([2]Общая!G140," ",[2]Общая!H140," ",[2]Общая!I140," 
", [2]Общая!K140," ",[2]Общая!L140)</f>
        <v>Трошин Даниил Александрович 
Электромонтер по ремонту и обслуживанию электрооборудования 1 мес.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"ЦС-Север"</v>
      </c>
      <c r="D152" s="6" t="str">
        <f>CONCATENATE([2]Общая!G141," ",[2]Общая!H141," ",[2]Общая!I141," 
", [2]Общая!K141," ",[2]Общая!L141)</f>
        <v>Феськов  Александр Викторович 
Плотник 2 года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электротехнологический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"ЦС-Север"</v>
      </c>
      <c r="D153" s="6" t="str">
        <f>CONCATENATE([2]Общая!G142," ",[2]Общая!H142," ",[2]Общая!I142," 
", [2]Общая!K142," ",[2]Общая!L142)</f>
        <v>Хортов Дмитирий Вячеславович 
Плиточник 5 мес.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электротехнологический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"ЦС-Север"</v>
      </c>
      <c r="D154" s="6" t="str">
        <f>CONCATENATE([2]Общая!G143," ",[2]Общая!H143," ",[2]Общая!I143," 
", [2]Общая!K143," ",[2]Общая!L143)</f>
        <v>Циберный Виктор Игоревич 
Электромонтер по ремонту и обслуживанию электрооборудования 4 мес.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оперативно-ремонтный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"ЦС-Север"</v>
      </c>
      <c r="D155" s="6" t="str">
        <f>CONCATENATE([2]Общая!G144," ",[2]Общая!H144," ",[2]Общая!I144," 
", [2]Общая!K144," ",[2]Общая!L144)</f>
        <v>Чернышов Данила Алексеевич 
Электромонтер по ремонту и обслуживанию электрооборудования 3 мес.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"ЦС-Север"</v>
      </c>
      <c r="D156" s="6" t="str">
        <f>CONCATENATE([2]Общая!G145," ",[2]Общая!H145," ",[2]Общая!I145," 
", [2]Общая!K145," ",[2]Общая!L145)</f>
        <v>Чукланов Иван Васильевич 
Слесарь-сантехник 2 года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электротехнологический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"ЦС-Север"</v>
      </c>
      <c r="D157" s="6" t="str">
        <f>CONCATENATE([2]Общая!G146," ",[2]Общая!H146," ",[2]Общая!I146," 
", [2]Общая!K146," ",[2]Общая!L146)</f>
        <v>Чуманов Владимир  Анатольевич 
Электрогазосварщик 2 года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электротехнологический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"ЦС-Север"</v>
      </c>
      <c r="D158" s="6" t="str">
        <f>CONCATENATE([2]Общая!G147," ",[2]Общая!H147," ",[2]Общая!I147," 
", [2]Общая!K147," ",[2]Общая!L147)</f>
        <v>Чуманов Игорь Владимирович 
Электрогазосварщик 6 мес.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электротехнологический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"ЦС-Север"</v>
      </c>
      <c r="D159" s="6" t="str">
        <f>CONCATENATE([2]Общая!G148," ",[2]Общая!H148," ",[2]Общая!I148," 
", [2]Общая!K148," ",[2]Общая!L148)</f>
        <v>Ширяев Егор Николаевич 
Слесарь-сантехник 9 мес.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электротехнологический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"ЦС-Север"</v>
      </c>
      <c r="D160" s="6" t="str">
        <f>CONCATENATE([2]Общая!G149," ",[2]Общая!H149," ",[2]Общая!I149," 
", [2]Общая!K149," ",[2]Общая!L149)</f>
        <v>Яшкин Сергей  Николаевич 
Слесарь-сантехник 2 года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электротехнологический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"ЦС-ЮГ"</v>
      </c>
      <c r="D161" s="6" t="str">
        <f>CONCATENATE([2]Общая!G150," ",[2]Общая!H150," ",[2]Общая!I150," 
", [2]Общая!K150," ",[2]Общая!L150)</f>
        <v>Беспалов Максим Викторович 
Слесарь-сантехник 2 года</v>
      </c>
      <c r="E161" s="7" t="str">
        <f>[2]Общая!M150</f>
        <v>первичная</v>
      </c>
      <c r="F161" s="7" t="str">
        <f>[2]Общая!R150</f>
        <v>II  до 1000 В</v>
      </c>
      <c r="G161" s="7" t="str">
        <f>[2]Общая!N150</f>
        <v>электротехнологический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"ЦС-ЮГ"</v>
      </c>
      <c r="D162" s="6" t="str">
        <f>CONCATENATE([2]Общая!G151," ",[2]Общая!H151," ",[2]Общая!I151," 
", [2]Общая!K151," ",[2]Общая!L151)</f>
        <v>Герасимов Алексей Васильевич 
Плотник 2 года</v>
      </c>
      <c r="E162" s="7" t="str">
        <f>[2]Общая!M151</f>
        <v>первичная</v>
      </c>
      <c r="F162" s="7" t="str">
        <f>[2]Общая!R151</f>
        <v>II  до 1000 В</v>
      </c>
      <c r="G162" s="7" t="str">
        <f>[2]Общая!N151</f>
        <v>электротехнологический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"ЦС-ЮГ"</v>
      </c>
      <c r="D163" s="6" t="str">
        <f>CONCATENATE([2]Общая!G152," ",[2]Общая!H152," ",[2]Общая!I152," 
", [2]Общая!K152," ",[2]Общая!L152)</f>
        <v>Гонтарева Юлия Олеговна 
Диспетчер 2 года</v>
      </c>
      <c r="E163" s="7" t="str">
        <f>[2]Общая!M152</f>
        <v>первичная</v>
      </c>
      <c r="F163" s="7" t="str">
        <f>[2]Общая!R152</f>
        <v>II  до 1000 В</v>
      </c>
      <c r="G163" s="7" t="str">
        <f>[2]Общая!N152</f>
        <v>электротехнологический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"ЦС-ЮГ"</v>
      </c>
      <c r="D164" s="6" t="str">
        <f>CONCATENATE([2]Общая!G153," ",[2]Общая!H153," ",[2]Общая!I153," 
", [2]Общая!K153," ",[2]Общая!L153)</f>
        <v>Графов Валерий Викторович 
Генеральный директор 2 года</v>
      </c>
      <c r="E164" s="7" t="str">
        <f>[2]Общая!M153</f>
        <v>очередная</v>
      </c>
      <c r="F164" s="7" t="str">
        <f>[2]Общая!R153</f>
        <v>III 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"ЦС-ЮГ"</v>
      </c>
      <c r="D165" s="6" t="str">
        <f>CONCATENATE([2]Общая!G154," ",[2]Общая!H154," ",[2]Общая!I154," 
", [2]Общая!K154," ",[2]Общая!L154)</f>
        <v>Григоров Андрей  Викторович 
Электрогазосварщик 2 года</v>
      </c>
      <c r="E165" s="7" t="str">
        <f>[2]Общая!M154</f>
        <v>первичная</v>
      </c>
      <c r="F165" s="7" t="str">
        <f>[2]Общая!R154</f>
        <v>II  до 1000 В</v>
      </c>
      <c r="G165" s="7" t="str">
        <f>[2]Общая!N154</f>
        <v>электротехнологический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"ЦС-ЮГ"</v>
      </c>
      <c r="D166" s="6" t="str">
        <f>CONCATENATE([2]Общая!G155," ",[2]Общая!H155," ",[2]Общая!I155," 
", [2]Общая!K155," ",[2]Общая!L155)</f>
        <v>Григорова Наталья Сергеевна 
Мастер по содержанию МКД 2 года</v>
      </c>
      <c r="E166" s="7" t="str">
        <f>[2]Общая!M155</f>
        <v>очередная</v>
      </c>
      <c r="F166" s="7" t="str">
        <f>[2]Общая!R155</f>
        <v>IV 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"ЦС-ЮГ"</v>
      </c>
      <c r="D167" s="6" t="str">
        <f>CONCATENATE([2]Общая!G156," ",[2]Общая!H156," ",[2]Общая!I156," 
", [2]Общая!K156," ",[2]Общая!L156)</f>
        <v>Ефимов Александр Александрович 
Электромонтер по ремонту и обслуживанию электрооборудования 2 года</v>
      </c>
      <c r="E167" s="7" t="str">
        <f>[2]Общая!M156</f>
        <v>первичная</v>
      </c>
      <c r="F167" s="7" t="str">
        <f>[2]Общая!R156</f>
        <v>II 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"ЦС-ЮГ"</v>
      </c>
      <c r="D168" s="6" t="str">
        <f>CONCATENATE([2]Общая!G157," ",[2]Общая!H157," ",[2]Общая!I157," 
", [2]Общая!K157," ",[2]Общая!L157)</f>
        <v>Исайкин Юрий Анатольевич 
Тракторист 2 года</v>
      </c>
      <c r="E168" s="7" t="str">
        <f>[2]Общая!M157</f>
        <v>первичная</v>
      </c>
      <c r="F168" s="7" t="str">
        <f>[2]Общая!R157</f>
        <v>II  до 1000 В</v>
      </c>
      <c r="G168" s="7" t="str">
        <f>[2]Общая!N157</f>
        <v>электротехнологический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"ЦС-ЮГ"</v>
      </c>
      <c r="D169" s="6" t="str">
        <f>CONCATENATE([2]Общая!G158," ",[2]Общая!H158," ",[2]Общая!I158," 
", [2]Общая!K158," ",[2]Общая!L158)</f>
        <v>Киндеев Александр Владимирович 
Электромонтер по ремонту и обслуживанию электрооборудования 2 года</v>
      </c>
      <c r="E169" s="7" t="str">
        <f>[2]Общая!M158</f>
        <v>первичная</v>
      </c>
      <c r="F169" s="7" t="str">
        <f>[2]Общая!R158</f>
        <v>II  до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"ЦС-ЮГ"</v>
      </c>
      <c r="D170" s="6" t="str">
        <f>CONCATENATE([2]Общая!G159," ",[2]Общая!H159," ",[2]Общая!I159," 
", [2]Общая!K159," ",[2]Общая!L159)</f>
        <v>Косушкин Димитрий Сергеевич 
Слесарь-сантехник 2 года</v>
      </c>
      <c r="E170" s="7" t="str">
        <f>[2]Общая!M159</f>
        <v>первичная</v>
      </c>
      <c r="F170" s="7" t="str">
        <f>[2]Общая!R159</f>
        <v>II  до 1000 В</v>
      </c>
      <c r="G170" s="7" t="str">
        <f>[2]Общая!N159</f>
        <v>электротехнологический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"ЦС-ЮГ"</v>
      </c>
      <c r="D171" s="6" t="str">
        <f>CONCATENATE([2]Общая!G160," ",[2]Общая!H160," ",[2]Общая!I160," 
", [2]Общая!K160," ",[2]Общая!L160)</f>
        <v>Курчакова  Елизавета Алексеевна 
диспетчер 1 год 11 мес.</v>
      </c>
      <c r="E171" s="7" t="str">
        <f>[2]Общая!M160</f>
        <v>первичная</v>
      </c>
      <c r="F171" s="7" t="str">
        <f>[2]Общая!R160</f>
        <v>II  до 1000 В</v>
      </c>
      <c r="G171" s="7" t="str">
        <f>[2]Общая!N160</f>
        <v>электротехнологический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"ЦС-ЮГ"</v>
      </c>
      <c r="D172" s="6" t="str">
        <f>CONCATENATE([2]Общая!G161," ",[2]Общая!H161," ",[2]Общая!I161," 
", [2]Общая!K161," ",[2]Общая!L161)</f>
        <v>Левочкин Геннадий Александрович 
Слесарь-сантехник 2 года</v>
      </c>
      <c r="E172" s="7" t="str">
        <f>[2]Общая!M161</f>
        <v>первичная</v>
      </c>
      <c r="F172" s="7" t="str">
        <f>[2]Общая!R161</f>
        <v>II  до 1000 В</v>
      </c>
      <c r="G172" s="7" t="str">
        <f>[2]Общая!N161</f>
        <v>электротехнологический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"ЦС-ЮГ"</v>
      </c>
      <c r="D173" s="6" t="str">
        <f>CONCATENATE([2]Общая!G162," ",[2]Общая!H162," ",[2]Общая!I162," 
", [2]Общая!K162," ",[2]Общая!L162)</f>
        <v>Лымарь Василий Васильевич 
Электромонтер по ремонту и обслуживанию электрооборудования 2 года</v>
      </c>
      <c r="E173" s="7" t="str">
        <f>[2]Общая!M162</f>
        <v>первичная</v>
      </c>
      <c r="F173" s="7" t="str">
        <f>[2]Общая!R162</f>
        <v>II 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"ЦС-ЮГ"</v>
      </c>
      <c r="D174" s="6" t="str">
        <f>CONCATENATE([2]Общая!G163," ",[2]Общая!H163," ",[2]Общая!I163," 
", [2]Общая!K163," ",[2]Общая!L163)</f>
        <v>Ногаев Николай Николаевич 
Тракторист 2 года</v>
      </c>
      <c r="E174" s="7" t="str">
        <f>[2]Общая!M163</f>
        <v>первичная</v>
      </c>
      <c r="F174" s="7" t="str">
        <f>[2]Общая!R163</f>
        <v>II  до 1000 В</v>
      </c>
      <c r="G174" s="7" t="str">
        <f>[2]Общая!N163</f>
        <v>электротехнологический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"ЦС-ЮГ"</v>
      </c>
      <c r="D175" s="6" t="str">
        <f>CONCATENATE([2]Общая!G164," ",[2]Общая!H164," ",[2]Общая!I164," 
", [2]Общая!K164," ",[2]Общая!L164)</f>
        <v>Петров Алексей Михайлович 
Электромонтер по ремонту и обслуживанию электрооборудования 2 года</v>
      </c>
      <c r="E175" s="7" t="str">
        <f>[2]Общая!M164</f>
        <v>первичная</v>
      </c>
      <c r="F175" s="7" t="str">
        <f>[2]Общая!R164</f>
        <v>II 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"ЦС-ЮГ"</v>
      </c>
      <c r="D176" s="6" t="str">
        <f>CONCATENATE([2]Общая!G165," ",[2]Общая!H165," ",[2]Общая!I165," 
", [2]Общая!K165," ",[2]Общая!L165)</f>
        <v>Радаев  Николай Владимирович 
Слесарь-сантехник 2 года</v>
      </c>
      <c r="E176" s="7" t="str">
        <f>[2]Общая!M165</f>
        <v>первичная</v>
      </c>
      <c r="F176" s="7" t="str">
        <f>[2]Общая!R165</f>
        <v>II  до 1000 В</v>
      </c>
      <c r="G176" s="7" t="str">
        <f>[2]Общая!N165</f>
        <v>электротехнологический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"ЦС-ЮГ"</v>
      </c>
      <c r="D177" s="6" t="str">
        <f>CONCATENATE([2]Общая!G166," ",[2]Общая!H166," ",[2]Общая!I166," 
", [2]Общая!K166," ",[2]Общая!L166)</f>
        <v>Саламатов Андрей Валерьевич 
Плотник 2 года</v>
      </c>
      <c r="E177" s="7" t="str">
        <f>[2]Общая!M166</f>
        <v>первичная</v>
      </c>
      <c r="F177" s="7" t="str">
        <f>[2]Общая!R166</f>
        <v>II  до 1000 В</v>
      </c>
      <c r="G177" s="7" t="str">
        <f>[2]Общая!N166</f>
        <v>электротехнологический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"ЦС-ЮГ"</v>
      </c>
      <c r="D178" s="6" t="str">
        <f>CONCATENATE([2]Общая!G167," ",[2]Общая!H167," ",[2]Общая!I167," 
", [2]Общая!K167," ",[2]Общая!L167)</f>
        <v>Трубачев Виталий Викторович 
Слесарь-сантехник 2 года</v>
      </c>
      <c r="E178" s="7" t="str">
        <f>[2]Общая!M167</f>
        <v>первичная</v>
      </c>
      <c r="F178" s="7" t="str">
        <f>[2]Общая!R167</f>
        <v>II  до 1000 В</v>
      </c>
      <c r="G178" s="7" t="str">
        <f>[2]Общая!N167</f>
        <v>электротехнологический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"ЦС-ЮГ"</v>
      </c>
      <c r="D179" s="6" t="str">
        <f>CONCATENATE([2]Общая!G168," ",[2]Общая!H168," ",[2]Общая!I168," 
", [2]Общая!K168," ",[2]Общая!L168)</f>
        <v>Федосеев Евгений Викторович 
Слесарь-сантехник 2 года</v>
      </c>
      <c r="E179" s="7" t="str">
        <f>[2]Общая!M168</f>
        <v>первичная</v>
      </c>
      <c r="F179" s="7" t="str">
        <f>[2]Общая!R168</f>
        <v>II  до 1000 В</v>
      </c>
      <c r="G179" s="7" t="str">
        <f>[2]Общая!N168</f>
        <v>электротехнологический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"ЦС-ЮГ"</v>
      </c>
      <c r="D180" s="6" t="str">
        <f>CONCATENATE([2]Общая!G169," ",[2]Общая!H169," ",[2]Общая!I169," 
", [2]Общая!K169," ",[2]Общая!L169)</f>
        <v>Чеботарь Николай Николаевич 
Слесарь-сантехник 2 года</v>
      </c>
      <c r="E180" s="7" t="str">
        <f>[2]Общая!M169</f>
        <v>первичная</v>
      </c>
      <c r="F180" s="7" t="str">
        <f>[2]Общая!R169</f>
        <v>II  до 1000 В</v>
      </c>
      <c r="G180" s="7" t="str">
        <f>[2]Общая!N169</f>
        <v>электротехнологический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"ЦС-ЮГ"</v>
      </c>
      <c r="D181" s="6" t="str">
        <f>CONCATENATE([2]Общая!G170," ",[2]Общая!H170," ",[2]Общая!I170," 
", [2]Общая!K170," ",[2]Общая!L170)</f>
        <v>Чиненова Юлия Владимировна 
Заместитель генерального директора 1 год 8 мес.</v>
      </c>
      <c r="E181" s="7" t="str">
        <f>[2]Общая!M170</f>
        <v>первичная</v>
      </c>
      <c r="F181" s="7" t="str">
        <f>[2]Общая!R170</f>
        <v>II 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"ЦС-ЮГ"</v>
      </c>
      <c r="D182" s="6" t="str">
        <f>CONCATENATE([2]Общая!G171," ",[2]Общая!H171," ",[2]Общая!I171," 
", [2]Общая!K171," ",[2]Общая!L171)</f>
        <v>Чистов Андрей Борисович 
Мастер по содержанию МКД 4 мес.</v>
      </c>
      <c r="E182" s="7" t="str">
        <f>[2]Общая!M171</f>
        <v>первичная</v>
      </c>
      <c r="F182" s="7" t="str">
        <f>[2]Общая!R171</f>
        <v>II 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«Аллегро-Плюс»</v>
      </c>
      <c r="D183" s="6" t="str">
        <f>CONCATENATE([2]Общая!G172," ",[2]Общая!H172," ",[2]Общая!I172," 
", [2]Общая!K172," ",[2]Общая!L172)</f>
        <v>Коротков Роман Валерьевич 
Главный энергетик 11 мес.</v>
      </c>
      <c r="E183" s="7" t="str">
        <f>[2]Общая!M172</f>
        <v>внеочередная</v>
      </c>
      <c r="F183" s="7" t="str">
        <f>[2]Общая!R172</f>
        <v>III до и выше 1000 В.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«Сервис Транс-Карго»</v>
      </c>
      <c r="D184" s="6" t="str">
        <f>CONCATENATE([2]Общая!G173," ",[2]Общая!H173," ",[2]Общая!I173," 
", [2]Общая!K173," ",[2]Общая!L173)</f>
        <v>Бондаренко  Юрий  Васильевич 
Администратор секции ответственного хранения 3 года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оперативный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«Трансформер»</v>
      </c>
      <c r="D185" s="6" t="str">
        <f>CONCATENATE([2]Общая!G174," ",[2]Общая!H174," ",[2]Общая!I174," 
", [2]Общая!K174," ",[2]Общая!L174)</f>
        <v>Кравченко Роман Викторович 
Руководитель производства литых и специальных трансформаторов 2 года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Компания "Нафта-хим"</v>
      </c>
      <c r="D186" s="6" t="str">
        <f>CONCATENATE([2]Общая!G175," ",[2]Общая!H175," ",[2]Общая!I175," 
", [2]Общая!K175," ",[2]Общая!L175)</f>
        <v>Романов  Иван  Сергеевич 
Главный энергетик 13 лет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6" t="str">
        <f>[2]Общая!E176</f>
        <v>ООО Компания "Нафта-хим"</v>
      </c>
      <c r="D187" s="6" t="str">
        <f>CONCATENATE([2]Общая!G176," ",[2]Общая!H176," ",[2]Общая!I176," 
", [2]Общая!K176," ",[2]Общая!L176)</f>
        <v>Тютюриков Андрей Владимирович 
Главный инженер 8 лет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6" t="str">
        <f>[2]Общая!E177</f>
        <v>ООО Компания "Нафта-хим"</v>
      </c>
      <c r="D188" s="6" t="str">
        <f>CONCATENATE([2]Общая!G177," ",[2]Общая!H177," ",[2]Общая!I177," 
", [2]Общая!K177," ",[2]Общая!L177)</f>
        <v>Фунтиков Андрей  Анатольевич 
Технический директор 9 лет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Компания "Нафта-хим"</v>
      </c>
      <c r="D189" s="6" t="str">
        <f>CONCATENATE([2]Общая!G178," ",[2]Общая!H178," ",[2]Общая!I178," 
", [2]Общая!K178," ",[2]Общая!L178)</f>
        <v>Чумаков  Игорь  Витальевич 
Мастер энергослужбы 14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ООО Компания "Нафта-хим"</v>
      </c>
      <c r="D190" s="6" t="str">
        <f>CONCATENATE([2]Общая!G179," ",[2]Общая!H179," ",[2]Общая!I179," 
", [2]Общая!K179," ",[2]Общая!L179)</f>
        <v>Юрзин Владимир Анатольевич 
Энергетик 4 года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6" t="str">
        <f>[2]Общая!E180</f>
        <v>ФБУ Реабилитационный и учебный центр СФР</v>
      </c>
      <c r="D191" s="6" t="str">
        <f>CONCATENATE([2]Общая!G180," ",[2]Общая!H180," ",[2]Общая!I180," 
", [2]Общая!K180," ",[2]Общая!L180)</f>
        <v>Евстигнеев Сергей Валентинович 
Начальник службы 9, 3 лет</v>
      </c>
      <c r="E191" s="7" t="str">
        <f>[2]Общая!M180</f>
        <v xml:space="preserve">внеочередная 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6" t="str">
        <f>[2]Общая!E181</f>
        <v>ФГБУ                                      "НИИ ЦПК имени Ю.А. Гагарина"</v>
      </c>
      <c r="D192" s="6" t="str">
        <f>CONCATENATE([2]Общая!G181," ",[2]Общая!H181," ",[2]Общая!I181," 
", [2]Общая!K181," ",[2]Общая!L181)</f>
        <v>Юфкин Александр Гаврилович 
Начальник лаборатории 1 год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 xml:space="preserve">Филиал «Реутовский ЭЗСП» АО «Московское ПрОП» </v>
      </c>
      <c r="D193" s="6" t="str">
        <f>CONCATENATE([2]Общая!G182," ",[2]Общая!H182," ",[2]Общая!I182," 
", [2]Общая!K182," ",[2]Общая!L182)</f>
        <v>Портных  Владимир  Николаевич 
Начальник электромеханичекого отдела 32 года</v>
      </c>
      <c r="E193" s="7" t="str">
        <f>[2]Общая!M182</f>
        <v>очередная</v>
      </c>
      <c r="F193" s="7"/>
      <c r="G193" s="7" t="str">
        <f>[2]Общая!N182</f>
        <v>руководитель структурного подразделения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 xml:space="preserve">Филиал «Реутовский ЭЗСП» АО «Московское ПрОП» </v>
      </c>
      <c r="D194" s="6" t="str">
        <f>CONCATENATE([2]Общая!G183," ",[2]Общая!H183," ",[2]Общая!I183," 
", [2]Общая!K183," ",[2]Общая!L183)</f>
        <v>Шилин  Юрий  Алексеевич 
Слесарь-ремонтник 6 лет</v>
      </c>
      <c r="E194" s="7" t="str">
        <f>[2]Общая!M183</f>
        <v>первичная</v>
      </c>
      <c r="F194" s="7"/>
      <c r="G194" s="7" t="str">
        <f>[2]Общая!N183</f>
        <v xml:space="preserve"> ремонтный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 xml:space="preserve">Филиал «Реутовский ЭЗСП» АО «Московское ПрОП» </v>
      </c>
      <c r="D195" s="6" t="str">
        <f>CONCATENATE([2]Общая!G184," ",[2]Общая!H184," ",[2]Общая!I184," 
", [2]Общая!K184," ",[2]Общая!L184)</f>
        <v>Ширяев Александр Владмирович 
Слесарь-ремонтник 3 года</v>
      </c>
      <c r="E195" s="7" t="str">
        <f>[2]Общая!M184</f>
        <v>первичная</v>
      </c>
      <c r="F195" s="7"/>
      <c r="G195" s="7" t="str">
        <f>[2]Общая!N184</f>
        <v>ремонтный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"Газпром трансгаз Москва"</v>
      </c>
      <c r="D196" s="6" t="str">
        <f>CONCATENATE([2]Общая!G185," ",[2]Общая!H185," ",[2]Общая!I185," 
", [2]Общая!K185," ",[2]Общая!L185)</f>
        <v>Овчинников Александр Николаевич 
Ведущий специалист по охране труда 5</v>
      </c>
      <c r="E196" s="7" t="str">
        <f>[2]Общая!M185</f>
        <v>первичная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"Газпром трансгаз Москва"</v>
      </c>
      <c r="D197" s="6" t="str">
        <f>CONCATENATE([2]Общая!G186," ",[2]Общая!H186," ",[2]Общая!I186," 
", [2]Общая!K186," ",[2]Общая!L186)</f>
        <v>Степанян Михаил Борисович 
Ведущий специалист по охране труда 4</v>
      </c>
      <c r="E197" s="7" t="str">
        <f>[2]Общая!M186</f>
        <v>первичная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"Газпром трансгаз Москва"</v>
      </c>
      <c r="D198" s="6" t="str">
        <f>CONCATENATE([2]Общая!G187," ",[2]Общая!H187," ",[2]Общая!I187," 
", [2]Общая!K187," ",[2]Общая!L187)</f>
        <v>Андрюшин Михаил Александрови 
Начальник службы ЭТВС 9</v>
      </c>
      <c r="E198" s="7" t="str">
        <f>[2]Общая!M187</f>
        <v>очередная</v>
      </c>
      <c r="F198" s="7"/>
      <c r="G198" s="7" t="str">
        <f>[2]Общая!N187</f>
        <v>руководитель структурного подразделения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"Газпром трансгаз Москва"</v>
      </c>
      <c r="D199" s="6" t="str">
        <f>CONCATENATE([2]Общая!G188," ",[2]Общая!H188," ",[2]Общая!I188," 
", [2]Общая!K188," ",[2]Общая!L188)</f>
        <v>Семенов Сергей  Александрович 
Ведущий инженер службы ЭТВС 17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"Газпром трансгаз Москва"</v>
      </c>
      <c r="D200" s="6" t="str">
        <f>CONCATENATE([2]Общая!G189," ",[2]Общая!H189," ",[2]Общая!I189," 
", [2]Общая!K189," ",[2]Общая!L189)</f>
        <v>Новиков Дмитрий Александрович 
Ведущий инженер службы ЭТВС 3</v>
      </c>
      <c r="E200" s="7" t="str">
        <f>[2]Общая!M189</f>
        <v>очередная</v>
      </c>
      <c r="F200" s="7" t="str">
        <f>[2]Общая!R189</f>
        <v>V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"Эталон РиО"</v>
      </c>
      <c r="D201" s="6" t="str">
        <f>CONCATENATE([2]Общая!G190," ",[2]Общая!H190," ",[2]Общая!I190," 
", [2]Общая!K190," ",[2]Общая!L190)</f>
        <v>Громов    Павел Александрович 
Начальник участка 3 года</v>
      </c>
      <c r="E201" s="7" t="str">
        <f>[2]Общая!M190</f>
        <v>очередная</v>
      </c>
      <c r="F201" s="7"/>
      <c r="G201" s="7" t="str">
        <f>[2]Общая!N190</f>
        <v>специалист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ФКУ "Налог-Сервис" ФНС России</v>
      </c>
      <c r="D202" s="6" t="str">
        <f>CONCATENATE([2]Общая!G191," ",[2]Общая!H191," ",[2]Общая!I191," 
", [2]Общая!K191," ",[2]Общая!L191)</f>
        <v>Махнев Виктор Африканович 
Начальник отдела мониторинга создания объектов ЦОД 3 месяца</v>
      </c>
      <c r="E202" s="7" t="str">
        <f>[2]Общая!M191</f>
        <v>внеочередная</v>
      </c>
      <c r="F202" s="7" t="str">
        <f>[2]Общая!R191</f>
        <v xml:space="preserve"> V до и выше 1000В</v>
      </c>
      <c r="G202" s="7" t="str">
        <f>[2]Общая!N191</f>
        <v>административно-технический персонал, с правом проведения испытаний оборудования повышенным напряжением</v>
      </c>
      <c r="H202" s="15" t="str">
        <f>[2]Общая!S191</f>
        <v>ПТЭЭСиС</v>
      </c>
      <c r="I202" s="8">
        <f>[2]Общая!V191</f>
        <v>0.60416666666666696</v>
      </c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1" t="s">
        <v>20</v>
      </c>
      <c r="E204" s="10"/>
      <c r="F204" s="10"/>
      <c r="G204" s="10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11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2" max="8" man="1"/>
    <brk id="2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2024-07-19T07:49:30Z</cp:lastPrinted>
  <dcterms:created xsi:type="dcterms:W3CDTF">2015-06-05T18:19:34Z</dcterms:created>
  <dcterms:modified xsi:type="dcterms:W3CDTF">2024-08-08T07:07:47Z</dcterms:modified>
</cp:coreProperties>
</file>